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225" windowWidth="15120" windowHeight="7890" tabRatio="820" firstSheet="2"/>
  </bookViews>
  <sheets>
    <sheet name="ПВХ" sheetId="1" r:id="rId1"/>
    <sheet name="Эмаль" sheetId="2" r:id="rId2"/>
    <sheet name="Радиусные фасады ПВХ" sheetId="31" r:id="rId3"/>
    <sheet name="Радиусные фасады Эмаль" sheetId="27" r:id="rId4"/>
    <sheet name="Колонны декоративные" sheetId="30" r:id="rId5"/>
    <sheet name="Карнизы декоративные" sheetId="20" r:id="rId6"/>
    <sheet name="балюстрады и решетки" sheetId="29" r:id="rId7"/>
    <sheet name="дверные накладки и комби" sheetId="28" r:id="rId8"/>
  </sheets>
  <definedNames>
    <definedName name="Рамка" localSheetId="4">#REF!</definedName>
    <definedName name="Рамка">#REF!</definedName>
  </definedNames>
  <calcPr calcId="144525" refMode="R1C1"/>
</workbook>
</file>

<file path=xl/calcChain.xml><?xml version="1.0" encoding="utf-8"?>
<calcChain xmlns="http://schemas.openxmlformats.org/spreadsheetml/2006/main">
  <c r="A1" i="28" l="1"/>
  <c r="A2" i="28"/>
  <c r="A3" i="28"/>
  <c r="A1" i="29"/>
  <c r="A2" i="29"/>
  <c r="A3" i="29"/>
  <c r="A1" i="20"/>
  <c r="A2" i="20"/>
  <c r="A3" i="20"/>
  <c r="A1" i="30"/>
  <c r="A2" i="30"/>
  <c r="A3" i="30"/>
  <c r="A1" i="31"/>
  <c r="A2" i="31"/>
  <c r="A3" i="31"/>
  <c r="A1" i="2"/>
  <c r="A2" i="2"/>
  <c r="A3" i="2"/>
  <c r="J46" i="2" l="1"/>
  <c r="G5" i="28" l="1"/>
  <c r="K4" i="2" l="1"/>
  <c r="H4" i="31"/>
  <c r="J5" i="27"/>
  <c r="G5" i="30"/>
  <c r="G5" i="20"/>
  <c r="G4" i="29"/>
</calcChain>
</file>

<file path=xl/sharedStrings.xml><?xml version="1.0" encoding="utf-8"?>
<sst xmlns="http://schemas.openxmlformats.org/spreadsheetml/2006/main" count="595" uniqueCount="337">
  <si>
    <t>Тип фрез.</t>
  </si>
  <si>
    <t>Без рис.</t>
  </si>
  <si>
    <t>-</t>
  </si>
  <si>
    <t>МДФ 22 мм</t>
  </si>
  <si>
    <t>матовый</t>
  </si>
  <si>
    <t>Фрезеровка1</t>
  </si>
  <si>
    <t>** - Изготовление указанных фрезеровок возможно только в МДФ толщина 19 мм.</t>
  </si>
  <si>
    <t>МДФ 19мм</t>
  </si>
  <si>
    <t>МДФ 22мм</t>
  </si>
  <si>
    <t>ПВХ</t>
  </si>
  <si>
    <t>Фрезеровка</t>
  </si>
  <si>
    <t>Высота фасада</t>
  </si>
  <si>
    <t>без рисунка</t>
  </si>
  <si>
    <t>МДФ,мм</t>
  </si>
  <si>
    <t>Вид радиуса</t>
  </si>
  <si>
    <t>Матовый</t>
  </si>
  <si>
    <t>Глухой</t>
  </si>
  <si>
    <t>R300, R242</t>
  </si>
  <si>
    <t>R450, R600, R1000</t>
  </si>
  <si>
    <t>** - Изготовление указанных фрезеровок возможно только в МДФ толщина 19 мм. Для данных фасадов добавляется к цене 300 рублей за кв.м</t>
  </si>
  <si>
    <t>Расчет площади фасада: S = [расчетная ширина] * [высота фасада]</t>
  </si>
  <si>
    <t>**-Изготовление указанных фрезеровок возможно только в МДФ толщина 19 мм.</t>
  </si>
  <si>
    <t>**-Изготовление указанных фрезеровок возможно только в МДФ толщина 19 мм. Для данных фасадов добавляется к цене 300 рублей за 1 м2</t>
  </si>
  <si>
    <t>Для фасадов под стекло добавка к цене 500 рублей за 1 м2</t>
  </si>
  <si>
    <t>ПАТИНА</t>
  </si>
  <si>
    <t>ВЫСОКИЙ ГЛЯНЕЦ</t>
  </si>
  <si>
    <t>Категории и Типы фрезеровок</t>
  </si>
  <si>
    <t>Категория 1</t>
  </si>
  <si>
    <t>Категория 2</t>
  </si>
  <si>
    <t>Категория 3</t>
  </si>
  <si>
    <t>Категория 5</t>
  </si>
  <si>
    <t>Цена руб. за кв.м.</t>
  </si>
  <si>
    <t>накладка фрезерованная</t>
  </si>
  <si>
    <t>накладка гладкая (без рис.)</t>
  </si>
  <si>
    <t xml:space="preserve">накладка гладкая (без рис.) </t>
  </si>
  <si>
    <t>В случае заказа  фасадов одного цвета плёнки общей площадью от 0,5 м2 до 1 м2  - оплата производится как за 1 м2, менее 0,5 м2-оплата производится как за 0,5 м2. ( При расчете квадратуры не суммируются радиусные фасады, декоративные элементы, сборные фасады.)</t>
  </si>
  <si>
    <t xml:space="preserve">    Стоимость дверных накладок (цена указанна за кв.м. ); минимальный размер накладки 1700*700</t>
  </si>
  <si>
    <t xml:space="preserve">В случае заказа  фасадов одного цвета  общей площадью от 0,5 м2 до 1 м2  - оплата производится как за 1 м2, менее 0,5 м2-оплата производится как за 0,5 м2. </t>
  </si>
  <si>
    <t>1,2,4</t>
  </si>
  <si>
    <t>1,4,5,6,7</t>
  </si>
  <si>
    <t>Размер</t>
  </si>
  <si>
    <t>Эмаль</t>
  </si>
  <si>
    <t>ПВХ+высокий глянец</t>
  </si>
  <si>
    <t>патина</t>
  </si>
  <si>
    <t>без патины</t>
  </si>
  <si>
    <t>ширина</t>
  </si>
  <si>
    <t>высота</t>
  </si>
  <si>
    <t>Декоративная дуга</t>
  </si>
  <si>
    <t>Баллюстрада,1800</t>
  </si>
  <si>
    <t>Баллюстрада,1000</t>
  </si>
  <si>
    <t xml:space="preserve"> патина</t>
  </si>
  <si>
    <t xml:space="preserve"> Малая №1,2,3,4,5</t>
  </si>
  <si>
    <t xml:space="preserve">    Большая №1,2,3,4,5,</t>
  </si>
  <si>
    <t xml:space="preserve">патина </t>
  </si>
  <si>
    <t>Корона декоративная</t>
  </si>
  <si>
    <t>Карниз верхний большой №8 (фигурный)</t>
  </si>
  <si>
    <t>Карниз верхний малый №7</t>
  </si>
  <si>
    <t>1200*50</t>
  </si>
  <si>
    <t>Карниз нижний радиусный (вогнутый) №1,3,5</t>
  </si>
  <si>
    <t>Карниз верхний большой радиусный (вогнутый) №1,2,3,5</t>
  </si>
  <si>
    <t>Карниз верхний большой радиусный №1,2,3,4,5</t>
  </si>
  <si>
    <t>Карниз нижний №1,2,3,4,5</t>
  </si>
  <si>
    <t>Карниз верхний большой №1,2,3,4,5</t>
  </si>
  <si>
    <t>1200*100</t>
  </si>
  <si>
    <t>высокий глянец          без патины</t>
  </si>
  <si>
    <t>размеры</t>
  </si>
  <si>
    <t>Карнизы декоративные</t>
  </si>
  <si>
    <t>11,14,15,16,17</t>
  </si>
  <si>
    <t>эмаль + патина</t>
  </si>
  <si>
    <t>эмаль</t>
  </si>
  <si>
    <t>высокий глянец + патина</t>
  </si>
  <si>
    <t>высокий глянец / без патины</t>
  </si>
  <si>
    <t>без/патины</t>
  </si>
  <si>
    <t>№</t>
  </si>
  <si>
    <t>2 категория +10%;3 категория+30%;4 категория+50%;5 категория +60%;6 категория +80%;7 категория +100%.</t>
  </si>
  <si>
    <t>800*50</t>
  </si>
  <si>
    <t>1600*50</t>
  </si>
  <si>
    <t>2050*50</t>
  </si>
  <si>
    <t>2500*50</t>
  </si>
  <si>
    <t>800*100</t>
  </si>
  <si>
    <t>1600*100</t>
  </si>
  <si>
    <t>2050*100</t>
  </si>
  <si>
    <t>2500*100</t>
  </si>
  <si>
    <t>Комби 2</t>
  </si>
  <si>
    <t>Комби 3</t>
  </si>
  <si>
    <t>Комби 9</t>
  </si>
  <si>
    <t>Комби 10</t>
  </si>
  <si>
    <t>толщина</t>
  </si>
  <si>
    <t>16+10</t>
  </si>
  <si>
    <t>19+16</t>
  </si>
  <si>
    <t>19+3</t>
  </si>
  <si>
    <t xml:space="preserve">фасад глухой </t>
  </si>
  <si>
    <t>рамка</t>
  </si>
  <si>
    <t>В случае когда для изготовления фасадов используется пленка разных категорий расчет производится по более высокой категории.</t>
  </si>
  <si>
    <t xml:space="preserve">Наценка  за 1 кв. м.  в зависимости от категории пленки на комбинированные фасады. </t>
  </si>
  <si>
    <t>Карниз нижний радиусный №1,3,4,5</t>
  </si>
  <si>
    <t>Карниз верхний большой радиусный №8</t>
  </si>
  <si>
    <t>Карниз верхний большой №9</t>
  </si>
  <si>
    <t>Карниз верхний большой радиусный №9</t>
  </si>
  <si>
    <t xml:space="preserve">Схема расчета стоимости радиусного фасада менее 200мм: *Расчет площади фасада, S=570*h,  где h-высота фасада, минимальная расчетная высота фасада 200мм.
</t>
  </si>
  <si>
    <t>МДФ 3мм</t>
  </si>
  <si>
    <t>МДФ 10мм</t>
  </si>
  <si>
    <t>Решетка декоративная с патиной,  1 м2</t>
  </si>
  <si>
    <t>Решетка  индивидуального цвета, 1 м2</t>
  </si>
  <si>
    <t>Решетка декоративная, 1 м2</t>
  </si>
  <si>
    <t>Консоль декоративная</t>
  </si>
  <si>
    <t>МДФ ПН1/5 и ЭН1/5</t>
  </si>
  <si>
    <t>МДФ ПН1/6 и ЭН1/6</t>
  </si>
  <si>
    <t>Полиуретан ЭД1</t>
  </si>
  <si>
    <t>МДФ 28 мм НЕОБЛИЦОВАННАЯ</t>
  </si>
  <si>
    <t>С патиной, шт.</t>
  </si>
  <si>
    <t>Инд. Цвет, шт</t>
  </si>
  <si>
    <t>626*310 (размер решетки)</t>
  </si>
  <si>
    <t>810*510 (размер решетки)</t>
  </si>
  <si>
    <t>1000*400 (размер решетки)</t>
  </si>
  <si>
    <t>Решетка декоративная Глория окраска матовая/глянцевая  (ХДФ) под размер заказчика</t>
  </si>
  <si>
    <t>Упиливание решетки под размер заказчика</t>
  </si>
  <si>
    <t>300 руб/шт.</t>
  </si>
  <si>
    <t>12,13,18,19,22</t>
  </si>
  <si>
    <t>2,3,8,9, 21</t>
  </si>
  <si>
    <t>23</t>
  </si>
  <si>
    <t>29</t>
  </si>
  <si>
    <t>30</t>
  </si>
  <si>
    <t>МДФ 38мм(не ламинированная)</t>
  </si>
  <si>
    <t>МДФ 38мм(ламинированная)</t>
  </si>
  <si>
    <t xml:space="preserve">МДФ 38 мм </t>
  </si>
  <si>
    <t>МДФ 38 мм (обратная сторона НЕ ОБЛИЦОВАННАЯ)</t>
  </si>
  <si>
    <t>800*150</t>
  </si>
  <si>
    <t>1200*150</t>
  </si>
  <si>
    <t>1600*150</t>
  </si>
  <si>
    <t>2050*150</t>
  </si>
  <si>
    <t>2500*150</t>
  </si>
  <si>
    <t>Карниз верхний малый №7 радиусный</t>
  </si>
  <si>
    <t>1200*140</t>
  </si>
  <si>
    <t>Карниз нижний №10</t>
  </si>
  <si>
    <t>МДФ28мм( ламинированная)</t>
  </si>
  <si>
    <t xml:space="preserve">Цвета патины:серебро,золото,темно-коричневая,светло-коричневая,черная,голубая,белая,розовая,серая, серебро КРУПНОЕ, золото РОЗОВОЕ, светло-зеленая, темно-зеленая, бежевая, красно-коричневая. </t>
  </si>
  <si>
    <t>3 мм (не ламинированная)</t>
  </si>
  <si>
    <t>МДФ 28 мм (односторонняя белая)</t>
  </si>
  <si>
    <t>Цвета патины</t>
  </si>
  <si>
    <t xml:space="preserve">Серебро, серебро КРУПНОЕ, золото, золото розовое, темно-коричневая, светло-коричневая, черная, голубая, белая, розовая, серая, светло-зеленая, темно-зеленая, красно-коричневая, бежевая </t>
  </si>
  <si>
    <r>
      <t xml:space="preserve">При заказе фасадов с фрезеровкой </t>
    </r>
    <r>
      <rPr>
        <b/>
        <sz val="24"/>
        <color rgb="FFFF0000"/>
        <rFont val="Times New Roman"/>
        <family val="1"/>
        <charset val="204"/>
      </rPr>
      <t>"Премиум"</t>
    </r>
    <r>
      <rPr>
        <b/>
        <sz val="24"/>
        <color theme="1"/>
        <rFont val="Times New Roman"/>
        <family val="1"/>
        <charset val="204"/>
      </rPr>
      <t>, обязательно указывается тип требуемого фасада (см.таблицу типов)</t>
    </r>
  </si>
  <si>
    <t>Оптовый прайс на фасады МДФ</t>
  </si>
  <si>
    <t>Розничный прайс +15% от оптого</t>
  </si>
  <si>
    <t>Тип 1</t>
  </si>
  <si>
    <t>Тип 2</t>
  </si>
  <si>
    <t>Тип3</t>
  </si>
  <si>
    <t>Тип4</t>
  </si>
  <si>
    <t>Тип 5</t>
  </si>
  <si>
    <t>Тип 3</t>
  </si>
  <si>
    <t>Тип 4</t>
  </si>
  <si>
    <t>Фрезеровка 1</t>
  </si>
  <si>
    <t>Арго, Вертикаль, Волна, Горизонт, Домино, Клаус, Крит, Кредо, Лион, Малибу, Мираж, Модерн, Решетка, Сфера, Техно, Шоколад**, Флора, Фора, Фриз, Интегра 1**, Интегра 2**</t>
  </si>
  <si>
    <t xml:space="preserve">Фрезеровка 2 </t>
  </si>
  <si>
    <t xml:space="preserve">Фрезеровка 3  </t>
  </si>
  <si>
    <t>Оптовый прайс радиусных фасадов МДФ</t>
  </si>
  <si>
    <t>Фрезеровка2</t>
  </si>
  <si>
    <t xml:space="preserve">Тип 2 </t>
  </si>
  <si>
    <r>
      <t xml:space="preserve">При заказе фасадов с фрезеровкой </t>
    </r>
    <r>
      <rPr>
        <b/>
        <sz val="24"/>
        <color rgb="FFFF0000"/>
        <rFont val="Times New Roman"/>
        <family val="1"/>
        <charset val="204"/>
      </rPr>
      <t>"Премиум"</t>
    </r>
    <r>
      <rPr>
        <b/>
        <sz val="24"/>
        <rFont val="Times New Roman"/>
        <family val="1"/>
        <charset val="204"/>
      </rPr>
      <t>, обязательно указывается тип требуемого фасада (см.таблицу типов)</t>
    </r>
  </si>
  <si>
    <t xml:space="preserve">Тип 3 </t>
  </si>
  <si>
    <t>Оптовый прайс на декоративные элементы МДФ</t>
  </si>
  <si>
    <t>Колонны декоративные</t>
  </si>
  <si>
    <t xml:space="preserve"> Бук (под размер заказчика. Срок изготовления 15 раб. дней)</t>
  </si>
  <si>
    <t xml:space="preserve">   Бук (стандартные размеры. Срок изготовления 3 раб. дня)</t>
  </si>
  <si>
    <t>Наценка на декоративные элементы  в зависимости от категории пленки:</t>
  </si>
  <si>
    <t>Покрытие эмаль</t>
  </si>
  <si>
    <t>Покрытие Пленка ПВХ</t>
  </si>
  <si>
    <t xml:space="preserve">Доплаты </t>
  </si>
  <si>
    <r>
      <t xml:space="preserve">За вставку фрезеровки </t>
    </r>
    <r>
      <rPr>
        <b/>
        <sz val="24"/>
        <color rgb="FFFF0000"/>
        <rFont val="Times New Roman"/>
        <family val="1"/>
        <charset val="204"/>
      </rPr>
      <t>"Премиум"</t>
    </r>
    <r>
      <rPr>
        <b/>
        <sz val="24"/>
        <color theme="1"/>
        <rFont val="Times New Roman"/>
        <family val="1"/>
        <charset val="204"/>
      </rPr>
      <t xml:space="preserve"> рамка-балясина большая, рамка-решетка большая (для фасада ширина 450) +2700 руб/шт //рамка-балясина малая, рамка-решетка малая (для фасада ширина 400) +2400 руб/шт </t>
    </r>
  </si>
  <si>
    <r>
      <t xml:space="preserve">за вставку фрезеровки </t>
    </r>
    <r>
      <rPr>
        <b/>
        <sz val="24"/>
        <color rgb="FFFF0000"/>
        <rFont val="Times New Roman"/>
        <family val="1"/>
        <charset val="204"/>
      </rPr>
      <t>"Премиум"</t>
    </r>
    <r>
      <rPr>
        <b/>
        <sz val="24"/>
        <color theme="1"/>
        <rFont val="Times New Roman"/>
        <family val="1"/>
        <charset val="204"/>
      </rPr>
      <t xml:space="preserve"> решетка накладная малая (для фасада ширина 400) +800 руб/шт; решетка накладная большая (для фасада ширина 450) +1000 руб/шт </t>
    </r>
  </si>
  <si>
    <r>
      <t>За торец:</t>
    </r>
    <r>
      <rPr>
        <b/>
        <sz val="24"/>
        <color rgb="FFFF0000"/>
        <rFont val="Times New Roman"/>
        <family val="1"/>
        <charset val="204"/>
      </rPr>
      <t xml:space="preserve"> Ажур и Готика</t>
    </r>
    <r>
      <rPr>
        <b/>
        <sz val="24"/>
        <color theme="1"/>
        <rFont val="Times New Roman"/>
        <family val="1"/>
        <charset val="204"/>
      </rPr>
      <t xml:space="preserve"> +200 рублей за 1 м2; </t>
    </r>
    <r>
      <rPr>
        <b/>
        <sz val="24"/>
        <color rgb="FFFF0000"/>
        <rFont val="Times New Roman"/>
        <family val="1"/>
        <charset val="204"/>
      </rPr>
      <t xml:space="preserve">Кредо </t>
    </r>
    <r>
      <rPr>
        <b/>
        <sz val="24"/>
        <color rgb="FF000000"/>
        <rFont val="Times New Roman"/>
        <family val="1"/>
        <charset val="204"/>
      </rPr>
      <t>+100 рублей за 1 м2.</t>
    </r>
  </si>
  <si>
    <t>Комби 11</t>
  </si>
  <si>
    <t>Стоимость сборных фасадов</t>
  </si>
  <si>
    <t>Покрытие Эмаль</t>
  </si>
  <si>
    <t>140х40</t>
  </si>
  <si>
    <t>140х471</t>
  </si>
  <si>
    <t>471х80</t>
  </si>
  <si>
    <t>1200х80</t>
  </si>
  <si>
    <t>50х471</t>
  </si>
  <si>
    <t>100х471</t>
  </si>
  <si>
    <t>2400х50</t>
  </si>
  <si>
    <t>1200х50</t>
  </si>
  <si>
    <t>2400х100</t>
  </si>
  <si>
    <t>1200х100</t>
  </si>
  <si>
    <t>2700х100</t>
  </si>
  <si>
    <t>1200х250</t>
  </si>
  <si>
    <t>800х210</t>
  </si>
  <si>
    <t>82х200</t>
  </si>
  <si>
    <t>98х200</t>
  </si>
  <si>
    <t>125х195</t>
  </si>
  <si>
    <t>с патиной</t>
  </si>
  <si>
    <t>высокий глянец  с патиной</t>
  </si>
  <si>
    <t xml:space="preserve">Эмаль   </t>
  </si>
  <si>
    <t>2700х140</t>
  </si>
  <si>
    <t>2700х50</t>
  </si>
  <si>
    <t>Карниз нижний №9</t>
  </si>
  <si>
    <t>Декоративные элементы из Массива бука</t>
  </si>
  <si>
    <r>
      <t>Решетка декоративная</t>
    </r>
    <r>
      <rPr>
        <sz val="26"/>
        <color indexed="8"/>
        <rFont val="Times New Roman"/>
        <family val="1"/>
        <charset val="204"/>
      </rPr>
      <t xml:space="preserve">  </t>
    </r>
  </si>
  <si>
    <t>Декоративная решетка ХДФ</t>
  </si>
  <si>
    <t>Тип1</t>
  </si>
  <si>
    <t>Тип2</t>
  </si>
  <si>
    <t xml:space="preserve">Упиливание в размер - 200руб -за 1 изделие. Проклейка пленкой торца - 200 рублей за одно изделие( возможно не на всех пленках)
</t>
  </si>
  <si>
    <t>Услуги</t>
  </si>
  <si>
    <t>R450,R600,R1000</t>
  </si>
  <si>
    <t>Для фасадов R242, R300, R450 расчетная ширина 570, фасадов R600, R1000 расчетная ширина 1180</t>
  </si>
  <si>
    <t>ПРИМЕР РАСЧЕТА ПЛЩЕДИ ФАСАДА</t>
  </si>
  <si>
    <t>Нужен радиусный фасад высотой 716 выпуклый R300</t>
  </si>
  <si>
    <r>
      <t>Расчет площади фасада: S = [</t>
    </r>
    <r>
      <rPr>
        <sz val="20"/>
        <color theme="1"/>
        <rFont val="Times New Roman"/>
        <family val="1"/>
        <charset val="204"/>
      </rPr>
      <t>расчетная ширина</t>
    </r>
    <r>
      <rPr>
        <b/>
        <sz val="26"/>
        <color theme="1"/>
        <rFont val="Times New Roman"/>
        <family val="1"/>
        <charset val="204"/>
      </rPr>
      <t xml:space="preserve"> 570] * [</t>
    </r>
    <r>
      <rPr>
        <sz val="20"/>
        <color theme="1"/>
        <rFont val="Times New Roman"/>
        <family val="1"/>
        <charset val="204"/>
      </rPr>
      <t>высота фасада</t>
    </r>
    <r>
      <rPr>
        <b/>
        <sz val="26"/>
        <color theme="1"/>
        <rFont val="Times New Roman"/>
        <family val="1"/>
        <charset val="204"/>
      </rPr>
      <t xml:space="preserve"> 716] = 0,4</t>
    </r>
  </si>
  <si>
    <t xml:space="preserve">   </t>
  </si>
  <si>
    <t>2700*50</t>
  </si>
  <si>
    <t>2700*100</t>
  </si>
  <si>
    <t>2700*150</t>
  </si>
  <si>
    <t>МДФ28мм( не ламинированная)</t>
  </si>
  <si>
    <t>Двухсторонние</t>
  </si>
  <si>
    <t xml:space="preserve">Односторонние  </t>
  </si>
  <si>
    <t>Покрытие</t>
  </si>
  <si>
    <t>R242,S450, S900</t>
  </si>
  <si>
    <t>R300</t>
  </si>
  <si>
    <r>
      <t>2 категория +</t>
    </r>
    <r>
      <rPr>
        <b/>
        <sz val="28"/>
        <color rgb="FFFF0000"/>
        <rFont val="Times New Roman"/>
        <family val="1"/>
        <charset val="204"/>
      </rPr>
      <t>10%</t>
    </r>
  </si>
  <si>
    <r>
      <t>3 категория +</t>
    </r>
    <r>
      <rPr>
        <b/>
        <sz val="28"/>
        <color rgb="FFFF0000"/>
        <rFont val="Times New Roman"/>
        <family val="1"/>
        <charset val="204"/>
      </rPr>
      <t>20%</t>
    </r>
  </si>
  <si>
    <r>
      <t>4 категория +</t>
    </r>
    <r>
      <rPr>
        <b/>
        <sz val="28"/>
        <color rgb="FFFF0000"/>
        <rFont val="Times New Roman"/>
        <family val="1"/>
        <charset val="204"/>
      </rPr>
      <t>30%</t>
    </r>
  </si>
  <si>
    <r>
      <t>5 категория +</t>
    </r>
    <r>
      <rPr>
        <b/>
        <sz val="28"/>
        <color rgb="FFFF0000"/>
        <rFont val="Times New Roman"/>
        <family val="1"/>
        <charset val="204"/>
      </rPr>
      <t>40%</t>
    </r>
  </si>
  <si>
    <r>
      <t>6 категория +</t>
    </r>
    <r>
      <rPr>
        <b/>
        <sz val="28"/>
        <color rgb="FFFF0000"/>
        <rFont val="Times New Roman"/>
        <family val="1"/>
        <charset val="204"/>
      </rPr>
      <t>50%</t>
    </r>
  </si>
  <si>
    <r>
      <t>7 категория +</t>
    </r>
    <r>
      <rPr>
        <b/>
        <sz val="28"/>
        <color rgb="FFFF0000"/>
        <rFont val="Times New Roman"/>
        <family val="1"/>
        <charset val="204"/>
      </rPr>
      <t>60%</t>
    </r>
  </si>
  <si>
    <r>
      <rPr>
        <b/>
        <sz val="24"/>
        <color theme="1"/>
        <rFont val="Times New Roman"/>
        <family val="1"/>
        <charset val="204"/>
      </rPr>
      <t>Премиум:</t>
    </r>
    <r>
      <rPr>
        <sz val="24"/>
        <color theme="1"/>
        <rFont val="Times New Roman"/>
        <family val="1"/>
        <charset val="204"/>
      </rPr>
      <t xml:space="preserve"> Прямоугольник</t>
    </r>
  </si>
  <si>
    <r>
      <rPr>
        <b/>
        <sz val="22"/>
        <color theme="1"/>
        <rFont val="Times New Roman"/>
        <family val="1"/>
        <charset val="204"/>
      </rPr>
      <t>Премиум:</t>
    </r>
    <r>
      <rPr>
        <sz val="22"/>
        <color theme="1"/>
        <rFont val="Times New Roman"/>
        <family val="1"/>
        <charset val="204"/>
      </rPr>
      <t xml:space="preserve"> </t>
    </r>
    <r>
      <rPr>
        <b/>
        <sz val="22"/>
        <color theme="1"/>
        <rFont val="Times New Roman"/>
        <family val="1"/>
        <charset val="204"/>
      </rPr>
      <t>Реус</t>
    </r>
    <r>
      <rPr>
        <sz val="22"/>
        <color theme="1"/>
        <rFont val="Times New Roman"/>
        <family val="1"/>
        <charset val="204"/>
      </rPr>
      <t xml:space="preserve"> **, Скиф, Цезарь,Уно, Палермо, Корсика, Британь1, Британь2, Мурано1, Мурано2, Флоренция**</t>
    </r>
  </si>
  <si>
    <t>Арго, Арка, Арка двойная, Вертикаль, Горизонт, Квадро, Классик, Классик двойной, Клаус, Крит, Лион, Мираж, Прямоугольник, Решетка,Танго,Техно, Флора,  Фора</t>
  </si>
  <si>
    <t>МАТОВЫЙ ЛАК</t>
  </si>
  <si>
    <t>+1 000 руб/кв.м.                                                                                                       (РЕКОМЕНДУЕТСЯ ДЛЯ ПЛЕНОК СКЛОННЫХ К ПОЯВЛЕНЮ ЦАРАПИН)</t>
  </si>
  <si>
    <t>Розничный прайс +15% от оптового</t>
  </si>
  <si>
    <t>Цена приведена для изделий в пленки ПВХ - 1 категории.</t>
  </si>
  <si>
    <t>Стыковочный элемент для карниза № 8</t>
  </si>
  <si>
    <t>Балюстрады</t>
  </si>
  <si>
    <t>Балюстрада радиусная  1/2 круга (R=235 наружный)</t>
  </si>
  <si>
    <t>Балюстрада радиусная большая 1/4 круга (R=235 наружный)</t>
  </si>
  <si>
    <t>Балюстрада радиусная малая 1/4 круга (R=235 наружный)</t>
  </si>
  <si>
    <t>Балюстрада радиусная малая 1/4 круга (R=295 наружный)</t>
  </si>
  <si>
    <t>Балюстрада, 600</t>
  </si>
  <si>
    <t>Балюстрада, 800</t>
  </si>
  <si>
    <t>Тонированная, крашеная.</t>
  </si>
  <si>
    <t>Окраска балюстрад и решеток возможна в нестандартные цвета (согласно RAL,WC),стоимость услуги составляет 500 рублей к стоимости изделия.</t>
  </si>
  <si>
    <t>2750х80</t>
  </si>
  <si>
    <t>МДФ 16 мм      (от 90 до 2000)</t>
  </si>
  <si>
    <t>МДФ 19 мм      (от 90 до 2000)</t>
  </si>
  <si>
    <t>МДФ 16 мм  (от 90 до 1000)</t>
  </si>
  <si>
    <t>МДФ 19 мм  (от 90 до 1000)</t>
  </si>
  <si>
    <t>МДФ 19 мм от (от 90 до 1000)</t>
  </si>
  <si>
    <t>МДФ 16 мм от (от 90 до 1000)</t>
  </si>
  <si>
    <t>МДФ 16 мм   (от 90 до 900)</t>
  </si>
  <si>
    <t>МДФ 19 мм   (от 90 до 900)</t>
  </si>
  <si>
    <t>Тип4     (R300)</t>
  </si>
  <si>
    <t xml:space="preserve">Тип4   </t>
  </si>
  <si>
    <t>19 мм :  Шоколад**, Каприз**, Арта**, Малибу**, Рим**.</t>
  </si>
  <si>
    <t>19 мм : Венеция **, Флоренция**, Реус**, Бьянка**</t>
  </si>
  <si>
    <t>МДФ 16 мм             от 90 до 2200</t>
  </si>
  <si>
    <t>МДФ 19 мм             от 90 до 2200</t>
  </si>
  <si>
    <t>МДФ 16 мм                от 90 до 1300</t>
  </si>
  <si>
    <t>МДФ 19 мм             от 90 до 1300</t>
  </si>
  <si>
    <t>МДФ 16 мм                от 90 до 1000</t>
  </si>
  <si>
    <t>МДФ 19 мм             от 90 до 1000</t>
  </si>
  <si>
    <t>16 мм :  Арго, Вертикаль, Волна, Горизонт, Домино, Клаус, Крит, Кредо, Лион, Малибу, Мираж, Модерн, Решетка, Сфера, Техно, , Флора, Фора, Фриз</t>
  </si>
  <si>
    <t>19 мм : Шоколад**</t>
  </si>
  <si>
    <t>19 мм : Неаполь**, Рим**, Бьянка**</t>
  </si>
  <si>
    <t>Категория 0</t>
  </si>
  <si>
    <r>
      <t xml:space="preserve"> Вертикаль, Решетка, Клаус, Крит, Лион, Фора,  Флора,  Мираж, Арго</t>
    </r>
    <r>
      <rPr>
        <b/>
        <sz val="24"/>
        <color theme="1"/>
        <rFont val="Times New Roman"/>
        <family val="1"/>
        <charset val="204"/>
      </rPr>
      <t xml:space="preserve">, </t>
    </r>
    <r>
      <rPr>
        <sz val="24"/>
        <color theme="1"/>
        <rFont val="Times New Roman"/>
        <family val="1"/>
        <charset val="204"/>
      </rPr>
      <t>Горизонт, Техно, Прямоугольник, Танго, Классика, Классика двойная Арка, Арка двойная, Квадро.</t>
    </r>
  </si>
  <si>
    <r>
      <rPr>
        <b/>
        <sz val="22"/>
        <rFont val="Times New Roman"/>
        <family val="1"/>
        <charset val="204"/>
      </rPr>
      <t>Категория 1</t>
    </r>
    <r>
      <rPr>
        <b/>
        <sz val="20"/>
        <rFont val="Times New Roman"/>
        <family val="1"/>
        <charset val="204"/>
      </rPr>
      <t xml:space="preserve"> </t>
    </r>
  </si>
  <si>
    <r>
      <rPr>
        <b/>
        <sz val="22"/>
        <rFont val="Times New Roman"/>
        <family val="1"/>
        <charset val="204"/>
      </rPr>
      <t xml:space="preserve">Категория 2 </t>
    </r>
    <r>
      <rPr>
        <b/>
        <sz val="20"/>
        <rFont val="Times New Roman"/>
        <family val="1"/>
        <charset val="204"/>
      </rPr>
      <t/>
    </r>
  </si>
  <si>
    <t xml:space="preserve">Категория 5 </t>
  </si>
  <si>
    <t>глянец</t>
  </si>
  <si>
    <t>Патина , эффекты(звездное небо, жемчуг, перламутр)</t>
  </si>
  <si>
    <t>0 категория</t>
  </si>
  <si>
    <t>1 категория</t>
  </si>
  <si>
    <t>2 категория</t>
  </si>
  <si>
    <t>3 категория</t>
  </si>
  <si>
    <t>Глянцевая</t>
  </si>
  <si>
    <t>Патина, эффекты (Жемчуг, Перламутр, Звездное небо)</t>
  </si>
  <si>
    <t>R300, R242, S450, S900</t>
  </si>
  <si>
    <t>Стоимость радиусных фасадов (цена указана за 1 м2).</t>
  </si>
  <si>
    <t xml:space="preserve">    Стоимость радиусных фасадов (цена указана за 1 м2).</t>
  </si>
  <si>
    <t>Стоимость фасадов (цена указана за 1 м2).</t>
  </si>
  <si>
    <t xml:space="preserve">Стоимость фасадов (цена указана за 1 м2). </t>
  </si>
  <si>
    <t>МДФ 25мм</t>
  </si>
  <si>
    <t>ПРИМЕР РАСЧЕТА ПЛОЩАДИ ФАСАДА</t>
  </si>
  <si>
    <t>900х80</t>
  </si>
  <si>
    <t>Карниз верхний большой №12</t>
  </si>
  <si>
    <t>900х109</t>
  </si>
  <si>
    <t>Карниз верхний малый №11</t>
  </si>
  <si>
    <t>2700х80</t>
  </si>
  <si>
    <t>2700х109</t>
  </si>
  <si>
    <t>Карниз верхний малый №11 радиусный</t>
  </si>
  <si>
    <t xml:space="preserve">471х80 </t>
  </si>
  <si>
    <t>Карниз верхний большой №12 радиусный</t>
  </si>
  <si>
    <t>471х109</t>
  </si>
  <si>
    <t>Интегра 3,4,5</t>
  </si>
  <si>
    <t>Бьянка, Венеция**, Флоренция**, Кантри, Викинг**</t>
  </si>
  <si>
    <t xml:space="preserve">МДФ 25 мм </t>
  </si>
  <si>
    <t>Делия</t>
  </si>
  <si>
    <t>Для мелких деталей (один из размеров равен или менее 100 мм), в случае когда их объем равен или более 30% от площади всего заказа и при площади всего заказа не менее 1 кв.м, наценка 15% от цены по прайсу. Наценка рассчитывается только на площадь мелких фасадов, а не всего заказа.</t>
  </si>
  <si>
    <t>Доплата за двухстороннее покрытие макс. размер 2750*1000</t>
  </si>
  <si>
    <t>2 500 руб/кв.м.  -без рисунка; 2 900 руб/кв.м. фрезерованные                                                                                 (КРОМЕ ГЛЯНЦЕВЫХ ПЛЕНОК)</t>
  </si>
  <si>
    <t>2 500 руб/кв.м.                                                                                                                       (РЕКОМЕНДУЕТСЯ ДЛЯ ПЛЕНОК СКЛОННЫХ К ПОЯВЛЕНЮ ЦАРАПИН)</t>
  </si>
  <si>
    <t xml:space="preserve">Категория 6,7  </t>
  </si>
  <si>
    <t>Категория 3,4</t>
  </si>
  <si>
    <t>Категория 6,7</t>
  </si>
  <si>
    <t>1800 руб/кв.м.                                                                                                                                         (КРОМЕ ГЛЯНЦЕВЫХ ПЛЕНОК)</t>
  </si>
  <si>
    <t>2000 за кв.метр</t>
  </si>
  <si>
    <t>Категория 4</t>
  </si>
  <si>
    <r>
      <rPr>
        <b/>
        <sz val="22"/>
        <rFont val="Times New Roman"/>
        <family val="1"/>
        <charset val="204"/>
      </rPr>
      <t xml:space="preserve">Категория 3 </t>
    </r>
    <r>
      <rPr>
        <b/>
        <sz val="15"/>
        <rFont val="Times New Roman"/>
        <family val="1"/>
        <charset val="204"/>
      </rPr>
      <t/>
    </r>
  </si>
  <si>
    <t xml:space="preserve"> 2000 руб/кв.м.            </t>
  </si>
  <si>
    <t>МДФ30мм( не ламинированная)</t>
  </si>
  <si>
    <t>МДФ 19 мм</t>
  </si>
  <si>
    <t>МДФ 10,16 мм (ламинированная)</t>
  </si>
  <si>
    <t>МДФ 10,16мм</t>
  </si>
  <si>
    <t>Тип 4,5</t>
  </si>
  <si>
    <t>Тип 4,5,Интегра 3,4,5</t>
  </si>
  <si>
    <t>По состоянию на 15.11.2023</t>
  </si>
  <si>
    <r>
      <t xml:space="preserve">Муза, Муза вензель, Муза решётка, </t>
    </r>
    <r>
      <rPr>
        <b/>
        <sz val="22"/>
        <color theme="1"/>
        <rFont val="Times New Roman"/>
        <family val="1"/>
        <charset val="204"/>
      </rPr>
      <t xml:space="preserve"> </t>
    </r>
    <r>
      <rPr>
        <sz val="22"/>
        <color theme="1"/>
        <rFont val="Times New Roman"/>
        <family val="1"/>
        <charset val="204"/>
      </rPr>
      <t xml:space="preserve">Верона, </t>
    </r>
    <r>
      <rPr>
        <b/>
        <sz val="22"/>
        <color theme="1"/>
        <rFont val="Times New Roman"/>
        <family val="1"/>
        <charset val="204"/>
      </rPr>
      <t>Рим**,Неаполь**,</t>
    </r>
    <r>
      <rPr>
        <sz val="22"/>
        <color theme="1"/>
        <rFont val="Times New Roman"/>
        <family val="1"/>
        <charset val="204"/>
      </rPr>
      <t xml:space="preserve"> Лорис,  Аркада, Милан, </t>
    </r>
    <r>
      <rPr>
        <b/>
        <sz val="22"/>
        <color theme="1"/>
        <rFont val="Times New Roman"/>
        <family val="1"/>
        <charset val="204"/>
      </rPr>
      <t xml:space="preserve">Спинка кроватная, </t>
    </r>
    <r>
      <rPr>
        <sz val="22"/>
        <color theme="1"/>
        <rFont val="Times New Roman"/>
        <family val="1"/>
        <charset val="204"/>
      </rPr>
      <t>Мурано,  Мурано 2, Британь, Британь 2, Цезарь, Турин 3, ДП 040, ДП 041</t>
    </r>
  </si>
  <si>
    <t>Ампир, Британь 1, Британь2, Моцарт, Мурано1, Мурано 2, Скиф, Соло, Кельн, Трир, Гановер, Берген, Палермо, Кантри, ДП 040, ДП 041</t>
  </si>
  <si>
    <r>
      <t xml:space="preserve">16 мм : </t>
    </r>
    <r>
      <rPr>
        <sz val="24"/>
        <rFont val="Times New Roman"/>
        <family val="1"/>
        <charset val="204"/>
      </rPr>
      <t>Корсика, Лжевыборка, ДП 042, ДП 043, ДП 050,ДП 051,ДП 052,ДП 053,ДП 054,ДП 055, ДП056, ДП 060,ДП 061.</t>
    </r>
  </si>
  <si>
    <r>
      <t xml:space="preserve">Турин, Турин 4,Палермо, Миф, Крокко, Фриз, Кредо, Мозаика, </t>
    </r>
    <r>
      <rPr>
        <b/>
        <sz val="24"/>
        <color theme="1"/>
        <rFont val="Times New Roman"/>
        <family val="1"/>
        <charset val="204"/>
      </rPr>
      <t>Шоколад**</t>
    </r>
    <r>
      <rPr>
        <sz val="24"/>
        <color theme="1"/>
        <rFont val="Times New Roman"/>
        <family val="1"/>
        <charset val="204"/>
      </rPr>
      <t>, Каприз, Арта, ,Малибу, Малибу New, Уно, ДП 001, ДП 002,ДП 003,ДП 004,ДП 005,ДП 011,ДП 012,ДП 013,ДП 014,ДП 021,ДП 022,ДП 023,ДП 030,ДП 031,ДП 032,ДП 033,ДП 034,ДП 035 ,ДП 036</t>
    </r>
  </si>
  <si>
    <r>
      <t xml:space="preserve">Ампир, Лира, </t>
    </r>
    <r>
      <rPr>
        <b/>
        <sz val="22"/>
        <color theme="1"/>
        <rFont val="Times New Roman"/>
        <family val="1"/>
        <charset val="204"/>
      </rPr>
      <t>Реус**,</t>
    </r>
    <r>
      <rPr>
        <sz val="22"/>
        <color theme="1"/>
        <rFont val="Times New Roman"/>
        <family val="1"/>
        <charset val="204"/>
      </rPr>
      <t xml:space="preserve">Цезарь 3, Цезарь 4, Скиф, Моцарт,  Соло, Мадрид, Корсика, Лжевыборка, </t>
    </r>
    <r>
      <rPr>
        <b/>
        <sz val="22"/>
        <color theme="1"/>
        <rFont val="Times New Roman"/>
        <family val="1"/>
        <charset val="204"/>
      </rPr>
      <t>Тренто**,</t>
    </r>
    <r>
      <rPr>
        <b/>
        <sz val="22"/>
        <color rgb="FFFF0000"/>
        <rFont val="Times New Roman"/>
        <family val="1"/>
        <charset val="204"/>
      </rPr>
      <t xml:space="preserve"> </t>
    </r>
    <r>
      <rPr>
        <sz val="22"/>
        <color theme="1"/>
        <rFont val="Times New Roman"/>
        <family val="1"/>
        <charset val="204"/>
      </rPr>
      <t>Камни, Тетрис, Гановер, Гановер3 , Гановер 4, Кельн, Трир, Берген., Геометрия, ДП 042, ДП 043, ДП 050,ДП 051,ДП 052,ДП 053,ДП 054,ДП 055, ДП056, ДП 060,ДП 061.</t>
    </r>
  </si>
  <si>
    <t>Фрезеровка 4 (ДП3)</t>
  </si>
  <si>
    <t>Фрезеровка 2 +ДП1</t>
  </si>
  <si>
    <t>Фрезеровка 3+ ДП2</t>
  </si>
  <si>
    <t>Арка, Арка двойная, Аркада, Британь, Британь 2, Верона, Квадро, Классик, Классик двойной, Крокко, Корсика, Лжевыборка, Лорис, Милан, Миф, Моцарт, Муза, Муза вензель, Муза решётка, Мурано, Мурано2, Неаполь**, Прямоугольник, Рим**, Скиф, Соло, Танго, Мадрид, Мозаика, Палермо,Уно, Цезарь, Цезарь3, Цезарь4, Турин, Турин3, Турин4, Гановер, Гановер 3, Гановер 4, Кельн, Трир, Берген, Капелла, ДП 001, ДП 002,ДП 003,ДП 004,ДП 005,ДП 011,ДП 012,ДП 013,ДП 014,ДП 021,ДП 022,ДП 023,ДП 030,ДП 031,ДП 032,ДП 033,ДП 034,ДП 035 ,ДП 036</t>
  </si>
  <si>
    <t>Прямоугольник Премиум, Британь Премиум, Британь2 Премиум, Мурано1 Премиум, Мурано2 Премиум, Цезарь Премиум, Викинг, Флоренция, Венеция, ДП 040, ДП 041</t>
  </si>
  <si>
    <t>ДП 042, ДП 043, ДП 050,ДП 051,ДП 052,ДП 053,ДП 054,ДП 055, ДП056, ДП 060,ДП 061.</t>
  </si>
  <si>
    <r>
      <t>16 мм :</t>
    </r>
    <r>
      <rPr>
        <sz val="24"/>
        <rFont val="Times New Roman"/>
        <family val="1"/>
        <charset val="204"/>
      </rPr>
      <t xml:space="preserve"> Миф,  Крокко, Фриз, Кредо, Мозаика, Аркада, Верона,</t>
    </r>
    <r>
      <rPr>
        <sz val="24"/>
        <color rgb="FFFF0000"/>
        <rFont val="Times New Roman"/>
        <family val="1"/>
        <charset val="204"/>
      </rPr>
      <t xml:space="preserve"> </t>
    </r>
    <r>
      <rPr>
        <sz val="24"/>
        <rFont val="Times New Roman"/>
        <family val="1"/>
        <charset val="204"/>
      </rPr>
      <t xml:space="preserve"> Кредо, Лорис, Милан, Муза, Муза вензель, Муза решетка, </t>
    </r>
    <r>
      <rPr>
        <b/>
        <sz val="24"/>
        <rFont val="Times New Roman"/>
        <family val="1"/>
        <charset val="204"/>
      </rPr>
      <t xml:space="preserve"> Турин, ДП 001, ДП 002,ДП 003,ДП 004,ДП 005,ДП 011,ДП 012,ДП 013,ДП 014,ДП 021,ДП 022,ДП 023,ДП 030,ДП 031,ДП 032,ДП 033,ДП 034,ДП 035,ДП 036</t>
    </r>
  </si>
  <si>
    <t xml:space="preserve">Фрезеровка1 </t>
  </si>
  <si>
    <t>Фрезеровка2+ДП1</t>
  </si>
  <si>
    <t>16 мм :Арка, Арка двойная, Аркада, Британь, Верона, Квадро, Классик, Классик двойной, Крокко, Лорис, Милан, Миф, Моцарт, Муза, Муза вензель, Муза решётка, Мурано, Прямоугольник,  Мурано, Скиф, Соло, Танго,Турин, Кельн, Трир, Гановер, Берген, ДП 001, ДП 002,ДП 003,ДП 004,ДП 005,ДП 011,ДП 012,ДП 013,ДП 014,ДП 021,ДП 022,ДП 023,ДП 030,ДП 031,ДП 032,ДП 033,ДП 034,ДП 035,ДП 036</t>
  </si>
  <si>
    <t>ДП2, ДП3</t>
  </si>
  <si>
    <t>ДП2, ДП 3</t>
  </si>
  <si>
    <t>ДП 040, ДП 041, ДП 042, ДП 043, ДП 050,ДП 051,ДП 052,ДП 053,ДП 054,ДП 055, ДП056, ДП 060,ДП 061.</t>
  </si>
  <si>
    <t>454000, г.Челябинск, ул. Копейское шоссе, 50Б</t>
  </si>
  <si>
    <t>тел.: (351) 723-00-41, 8-908-057-2050</t>
  </si>
  <si>
    <t>www.ЛЮКС-ФАСАД.РФ e-mail:bauzer.a@luksfasad.ru</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</si>
</sst>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charset val="204"/>
      <scheme val="minor"/>
    </font>
    <font>
      <b/>
      <i/>
      <sz val="18"/>
      <name val="Times New Roman"/>
      <family val="1"/>
      <charset val="204"/>
    </font>
    <font>
      <b/>
      <sz val="22"/>
      <name val="Arial"/>
      <family val="2"/>
      <charset val="204"/>
    </font>
    <font>
      <sz val="10"/>
      <name val="Arial"/>
      <family val="2"/>
      <charset val="204"/>
    </font>
    <font>
      <sz val="18"/>
      <name val="Arial"/>
      <family val="2"/>
      <charset val="204"/>
    </font>
    <font>
      <sz val="22"/>
      <color theme="1"/>
      <name val="Times New Roman"/>
      <family val="1"/>
      <charset val="204"/>
    </font>
    <font>
      <b/>
      <sz val="22"/>
      <color theme="1"/>
      <name val="Times New Roman"/>
      <family val="1"/>
      <charset val="204"/>
    </font>
    <font>
      <u/>
      <sz val="10"/>
      <color indexed="12"/>
      <name val="Arial"/>
      <family val="2"/>
      <charset val="204"/>
    </font>
    <font>
      <sz val="22"/>
      <name val="Times New Roman"/>
      <family val="1"/>
      <charset val="204"/>
    </font>
    <font>
      <b/>
      <i/>
      <sz val="22"/>
      <name val="Times New Roman"/>
      <family val="1"/>
      <charset val="204"/>
    </font>
    <font>
      <b/>
      <sz val="22"/>
      <name val="Times New Roman"/>
      <family val="1"/>
      <charset val="204"/>
    </font>
    <font>
      <b/>
      <sz val="20"/>
      <name val="Times New Roman"/>
      <family val="1"/>
      <charset val="204"/>
    </font>
    <font>
      <b/>
      <sz val="20"/>
      <color theme="1"/>
      <name val="Times New Roman"/>
      <family val="1"/>
      <charset val="204"/>
    </font>
    <font>
      <sz val="20"/>
      <name val="Times New Roman"/>
      <family val="1"/>
      <charset val="204"/>
    </font>
    <font>
      <b/>
      <i/>
      <sz val="20"/>
      <name val="Times New Roman"/>
      <family val="1"/>
      <charset val="204"/>
    </font>
    <font>
      <b/>
      <sz val="11"/>
      <color theme="1"/>
      <name val="Calibri"/>
      <family val="2"/>
      <charset val="204"/>
      <scheme val="minor"/>
    </font>
    <font>
      <sz val="11"/>
      <color theme="1"/>
      <name val="Times New Roman"/>
      <family val="1"/>
      <charset val="204"/>
    </font>
    <font>
      <sz val="8"/>
      <name val="Arial"/>
      <family val="2"/>
      <charset val="204"/>
    </font>
    <font>
      <b/>
      <sz val="35"/>
      <name val="Times New Roman"/>
      <family val="1"/>
      <charset val="204"/>
    </font>
    <font>
      <b/>
      <sz val="15"/>
      <name val="Times New Roman"/>
      <family val="1"/>
      <charset val="204"/>
    </font>
    <font>
      <b/>
      <sz val="22"/>
      <color rgb="FFC00000"/>
      <name val="Times New Roman"/>
      <family val="1"/>
      <charset val="204"/>
    </font>
    <font>
      <b/>
      <sz val="12"/>
      <color rgb="FFFF0000"/>
      <name val="Arial"/>
      <family val="2"/>
      <charset val="204"/>
    </font>
    <font>
      <sz val="9"/>
      <color theme="1"/>
      <name val="Calibri"/>
      <family val="2"/>
      <charset val="204"/>
      <scheme val="minor"/>
    </font>
    <font>
      <sz val="8"/>
      <name val="Arial"/>
      <family val="2"/>
    </font>
    <font>
      <sz val="22"/>
      <color theme="1"/>
      <name val="Calibri"/>
      <family val="2"/>
      <charset val="204"/>
      <scheme val="minor"/>
    </font>
    <font>
      <b/>
      <sz val="9"/>
      <color rgb="FFFF0000"/>
      <name val="Arial"/>
      <family val="2"/>
      <charset val="204"/>
    </font>
    <font>
      <sz val="24"/>
      <name val="Times New Roman"/>
      <family val="1"/>
      <charset val="204"/>
    </font>
    <font>
      <b/>
      <sz val="24"/>
      <name val="Times New Roman"/>
      <family val="1"/>
      <charset val="204"/>
    </font>
    <font>
      <b/>
      <sz val="26"/>
      <color theme="1"/>
      <name val="Times New Roman"/>
      <family val="1"/>
      <charset val="204"/>
    </font>
    <font>
      <b/>
      <sz val="24"/>
      <color rgb="FFFF0000"/>
      <name val="Times New Roman"/>
      <family val="1"/>
      <charset val="204"/>
    </font>
    <font>
      <b/>
      <sz val="24"/>
      <color rgb="FF000000"/>
      <name val="Times New Roman"/>
      <family val="1"/>
      <charset val="204"/>
    </font>
    <font>
      <sz val="24"/>
      <color theme="1"/>
      <name val="Times New Roman"/>
      <family val="1"/>
      <charset val="204"/>
    </font>
    <font>
      <b/>
      <sz val="24"/>
      <color theme="1"/>
      <name val="Times New Roman"/>
      <family val="1"/>
      <charset val="204"/>
    </font>
    <font>
      <sz val="24"/>
      <color theme="1"/>
      <name val="Calibri"/>
      <family val="2"/>
      <charset val="204"/>
      <scheme val="minor"/>
    </font>
    <font>
      <b/>
      <sz val="24"/>
      <color rgb="FFC00000"/>
      <name val="Times New Roman"/>
      <family val="1"/>
      <charset val="204"/>
    </font>
    <font>
      <u/>
      <sz val="22"/>
      <color indexed="12"/>
      <name val="Times New Roman"/>
      <family val="1"/>
      <charset val="204"/>
    </font>
    <font>
      <b/>
      <sz val="22"/>
      <color rgb="FFFF0000"/>
      <name val="Times New Roman"/>
      <family val="1"/>
      <charset val="204"/>
    </font>
    <font>
      <u/>
      <sz val="22"/>
      <color theme="1"/>
      <name val="Times New Roman"/>
      <family val="1"/>
      <charset val="204"/>
    </font>
    <font>
      <b/>
      <sz val="16"/>
      <name val="Times New Roman"/>
      <family val="1"/>
      <charset val="204"/>
    </font>
    <font>
      <b/>
      <sz val="26"/>
      <name val="Times New Roman"/>
      <family val="1"/>
      <charset val="204"/>
    </font>
    <font>
      <sz val="22"/>
      <color indexed="8"/>
      <name val="Times New Roman"/>
      <family val="1"/>
      <charset val="204"/>
    </font>
    <font>
      <sz val="26"/>
      <color theme="1"/>
      <name val="Times New Roman"/>
      <family val="1"/>
      <charset val="204"/>
    </font>
    <font>
      <b/>
      <sz val="28"/>
      <color theme="1"/>
      <name val="Times New Roman"/>
      <family val="1"/>
      <charset val="204"/>
    </font>
    <font>
      <sz val="24"/>
      <color indexed="8"/>
      <name val="Times New Roman"/>
      <family val="1"/>
      <charset val="204"/>
    </font>
    <font>
      <sz val="11"/>
      <color theme="1"/>
      <name val="Calibri"/>
      <family val="2"/>
      <charset val="204"/>
      <scheme val="minor"/>
    </font>
    <font>
      <b/>
      <sz val="26"/>
      <color indexed="8"/>
      <name val="Times New Roman"/>
      <family val="1"/>
      <charset val="204"/>
    </font>
    <font>
      <sz val="26"/>
      <color indexed="8"/>
      <name val="Times New Roman"/>
      <family val="1"/>
      <charset val="204"/>
    </font>
    <font>
      <b/>
      <sz val="22"/>
      <color theme="1"/>
      <name val="Calibri"/>
      <family val="2"/>
      <charset val="204"/>
      <scheme val="minor"/>
    </font>
    <font>
      <sz val="20"/>
      <color theme="1"/>
      <name val="Times New Roman"/>
      <family val="1"/>
      <charset val="204"/>
    </font>
    <font>
      <b/>
      <sz val="36"/>
      <color theme="1"/>
      <name val="Times New Roman"/>
      <family val="1"/>
      <charset val="204"/>
    </font>
    <font>
      <b/>
      <sz val="36"/>
      <name val="Times New Roman"/>
      <family val="1"/>
      <charset val="204"/>
    </font>
    <font>
      <b/>
      <sz val="28"/>
      <name val="Times New Roman"/>
      <family val="1"/>
      <charset val="204"/>
    </font>
    <font>
      <b/>
      <sz val="28"/>
      <color indexed="8"/>
      <name val="Times New Roman"/>
      <family val="1"/>
      <charset val="204"/>
    </font>
    <font>
      <b/>
      <sz val="28"/>
      <color rgb="FFFF0000"/>
      <name val="Times New Roman"/>
      <family val="1"/>
      <charset val="204"/>
    </font>
    <font>
      <sz val="24"/>
      <color rgb="FFFF0000"/>
      <name val="Times New Roman"/>
      <family val="1"/>
      <charset val="204"/>
    </font>
    <font>
      <sz val="28"/>
      <name val="Times New Roman"/>
      <family val="1"/>
      <charset val="204"/>
    </font>
    <font>
      <sz val="16"/>
      <name val="Times New Roman"/>
      <family val="1"/>
      <charset val="204"/>
    </font>
    <font>
      <sz val="20"/>
      <color rgb="FFFF0000"/>
      <name val="Times New Roman"/>
      <family val="1"/>
      <charset val="204"/>
    </font>
    <font>
      <sz val="22"/>
      <color rgb="FFFF0000"/>
      <name val="Times New Roman"/>
      <family val="1"/>
      <charset val="204"/>
    </font>
    <font>
      <sz val="28"/>
      <color theme="1"/>
      <name val="Calibri"/>
      <family val="2"/>
      <charset val="204"/>
      <scheme val="minor"/>
    </font>
    <font>
      <sz val="18"/>
      <color theme="1"/>
      <name val="Times New Roman"/>
      <family val="1"/>
      <charset val="204"/>
    </font>
    <font>
      <u/>
      <sz val="18"/>
      <color indexed="12"/>
      <name val="Arial"/>
      <family val="2"/>
      <charset val="204"/>
    </font>
  </fonts>
  <fills count="7">
    <fill>
      <patternFill patternType="none"/>
    </fill>
    <fill>
      <patternFill patternType="gray125"/>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17" fillId="0" borderId="0">
      <alignment horizontal="left"/>
    </xf>
    <xf numFmtId="0" fontId="23" fillId="0" borderId="0"/>
    <xf numFmtId="0" fontId="44" fillId="0" borderId="0"/>
  </cellStyleXfs>
  <cellXfs count="519">
    <xf numFmtId="0" fontId="0" fillId="0" borderId="0" xfId="0"/>
    <xf numFmtId="0" fontId="3" fillId="0" borderId="0" xfId="0" applyFont="1"/>
    <xf numFmtId="0" fontId="8" fillId="0" borderId="7" xfId="0" applyFont="1" applyBorder="1"/>
    <xf numFmtId="0" fontId="5" fillId="0" borderId="0" xfId="0" applyFont="1"/>
    <xf numFmtId="0" fontId="8" fillId="0" borderId="23" xfId="0" applyFont="1" applyBorder="1" applyAlignment="1">
      <alignment horizontal="center" vertical="center"/>
    </xf>
    <xf numFmtId="0" fontId="11" fillId="0" borderId="24" xfId="0" applyFont="1" applyBorder="1" applyAlignment="1">
      <alignment horizontal="center" vertical="center" wrapText="1"/>
    </xf>
    <xf numFmtId="0" fontId="2" fillId="0" borderId="0" xfId="0" applyFont="1" applyBorder="1" applyAlignment="1"/>
    <xf numFmtId="0" fontId="1" fillId="2" borderId="7" xfId="0" applyFont="1" applyFill="1" applyBorder="1" applyAlignment="1">
      <alignment horizontal="center"/>
    </xf>
    <xf numFmtId="0" fontId="10" fillId="0" borderId="47" xfId="0" applyFont="1" applyBorder="1" applyAlignment="1">
      <alignment horizontal="center" vertical="center"/>
    </xf>
    <xf numFmtId="0" fontId="10" fillId="0" borderId="9" xfId="0" applyFont="1" applyBorder="1" applyAlignment="1">
      <alignment horizontal="center" vertical="center"/>
    </xf>
    <xf numFmtId="0" fontId="8" fillId="0" borderId="13" xfId="0" applyFont="1" applyBorder="1"/>
    <xf numFmtId="0" fontId="10" fillId="0" borderId="16" xfId="0" applyFont="1" applyBorder="1" applyAlignment="1">
      <alignment horizontal="center" vertical="center"/>
    </xf>
    <xf numFmtId="0" fontId="8" fillId="0" borderId="21" xfId="0" applyFont="1" applyBorder="1"/>
    <xf numFmtId="0" fontId="0" fillId="0" borderId="0" xfId="0" applyAlignment="1">
      <alignment horizontal="center" vertical="center"/>
    </xf>
    <xf numFmtId="0" fontId="0" fillId="0" borderId="0" xfId="0" applyAlignment="1">
      <alignment horizontal="center"/>
    </xf>
    <xf numFmtId="0" fontId="15" fillId="0" borderId="0" xfId="0" applyFont="1" applyAlignment="1">
      <alignment horizontal="center"/>
    </xf>
    <xf numFmtId="0" fontId="0" fillId="0" borderId="0" xfId="0" applyAlignment="1">
      <alignment horizontal="center" vertical="center" wrapText="1"/>
    </xf>
    <xf numFmtId="0" fontId="22" fillId="0" borderId="0" xfId="0" applyFont="1" applyAlignment="1">
      <alignment vertical="center"/>
    </xf>
    <xf numFmtId="0" fontId="22" fillId="0" borderId="0" xfId="0" applyFont="1" applyAlignment="1">
      <alignment horizontal="center" vertical="center" wrapText="1"/>
    </xf>
    <xf numFmtId="0" fontId="9" fillId="2" borderId="21" xfId="0" applyFont="1" applyFill="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6" fillId="0" borderId="8" xfId="0" applyFont="1" applyBorder="1"/>
    <xf numFmtId="0" fontId="26" fillId="0" borderId="10" xfId="0" applyFont="1" applyBorder="1" applyAlignment="1"/>
    <xf numFmtId="0" fontId="26" fillId="0" borderId="15" xfId="0" applyFont="1" applyBorder="1"/>
    <xf numFmtId="0" fontId="0" fillId="0" borderId="0" xfId="0" applyAlignment="1">
      <alignment horizontal="center" wrapText="1" shrinkToFit="1"/>
    </xf>
    <xf numFmtId="0" fontId="11" fillId="0" borderId="24" xfId="0" applyFont="1" applyBorder="1" applyAlignment="1">
      <alignment horizontal="center" vertical="center" wrapText="1" shrinkToFit="1"/>
    </xf>
    <xf numFmtId="0" fontId="11" fillId="0" borderId="29" xfId="0" applyFont="1" applyBorder="1" applyAlignment="1">
      <alignment horizontal="center" vertical="center" wrapText="1"/>
    </xf>
    <xf numFmtId="0" fontId="13" fillId="0" borderId="42" xfId="0" applyFont="1" applyBorder="1"/>
    <xf numFmtId="0" fontId="16" fillId="0" borderId="0" xfId="0" applyFont="1"/>
    <xf numFmtId="0" fontId="8" fillId="0" borderId="0" xfId="0" applyFont="1" applyBorder="1" applyAlignment="1"/>
    <xf numFmtId="0" fontId="8" fillId="0" borderId="41" xfId="0" applyFont="1" applyBorder="1" applyAlignment="1">
      <alignment horizontal="center" vertical="center"/>
    </xf>
    <xf numFmtId="0" fontId="8" fillId="0" borderId="0" xfId="0" applyFont="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6" fillId="0" borderId="24" xfId="0" applyFont="1" applyBorder="1" applyAlignment="1">
      <alignment horizontal="center"/>
    </xf>
    <xf numFmtId="0" fontId="6" fillId="0" borderId="29"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37" fillId="0" borderId="0" xfId="0" applyFont="1"/>
    <xf numFmtId="0" fontId="24" fillId="0" borderId="0" xfId="0" applyFont="1"/>
    <xf numFmtId="0" fontId="32" fillId="0" borderId="0" xfId="0" applyFont="1" applyAlignment="1"/>
    <xf numFmtId="0" fontId="10" fillId="0" borderId="36" xfId="0" applyFont="1" applyBorder="1" applyAlignment="1">
      <alignment horizontal="center" vertical="center" wrapText="1"/>
    </xf>
    <xf numFmtId="0" fontId="0" fillId="0" borderId="0" xfId="0" applyAlignment="1"/>
    <xf numFmtId="0" fontId="28" fillId="0" borderId="0" xfId="0" applyFont="1" applyAlignment="1">
      <alignment horizontal="center"/>
    </xf>
    <xf numFmtId="0" fontId="0" fillId="0" borderId="0" xfId="0" applyAlignment="1">
      <alignment horizontal="center"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28" fillId="0" borderId="0" xfId="0" applyFont="1" applyAlignment="1"/>
    <xf numFmtId="0" fontId="6" fillId="0" borderId="7" xfId="0" applyFont="1" applyBorder="1" applyAlignment="1">
      <alignment horizontal="center" vertical="center" wrapText="1"/>
    </xf>
    <xf numFmtId="0" fontId="5" fillId="0" borderId="0" xfId="0" applyFont="1" applyAlignment="1"/>
    <xf numFmtId="0" fontId="0" fillId="0" borderId="0" xfId="0" applyAlignment="1">
      <alignment horizontal="center" vertical="center" wrapText="1"/>
    </xf>
    <xf numFmtId="0" fontId="5" fillId="0" borderId="0" xfId="0" applyFont="1" applyAlignment="1">
      <alignment horizontal="center"/>
    </xf>
    <xf numFmtId="0" fontId="31" fillId="0" borderId="0" xfId="0" applyFont="1" applyAlignment="1">
      <alignment wrapText="1" shrinkToFit="1"/>
    </xf>
    <xf numFmtId="0" fontId="5" fillId="0" borderId="0" xfId="0" applyFont="1" applyAlignment="1">
      <alignment horizontal="center" vertical="center" wrapText="1"/>
    </xf>
    <xf numFmtId="0" fontId="6" fillId="0" borderId="0" xfId="0" applyFont="1" applyAlignment="1">
      <alignment horizontal="center"/>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5" fillId="0" borderId="0" xfId="0" applyFont="1" applyBorder="1"/>
    <xf numFmtId="0" fontId="5" fillId="0" borderId="0" xfId="0" applyFont="1" applyBorder="1" applyAlignment="1">
      <alignment horizontal="center" vertical="center" wrapText="1"/>
    </xf>
    <xf numFmtId="0" fontId="6" fillId="0" borderId="7" xfId="0" applyFont="1" applyBorder="1" applyAlignment="1">
      <alignment horizontal="center" vertical="center" wrapText="1" shrinkToFit="1"/>
    </xf>
    <xf numFmtId="0" fontId="6" fillId="0" borderId="13" xfId="0" applyFont="1" applyBorder="1" applyAlignment="1">
      <alignment vertical="center" wrapText="1"/>
    </xf>
    <xf numFmtId="0" fontId="5" fillId="0" borderId="7" xfId="0" applyFont="1" applyBorder="1" applyAlignment="1">
      <alignment vertical="center"/>
    </xf>
    <xf numFmtId="0" fontId="40" fillId="3" borderId="0" xfId="3" applyNumberFormat="1" applyFont="1" applyFill="1" applyBorder="1" applyAlignment="1">
      <alignment horizontal="left" vertical="top"/>
    </xf>
    <xf numFmtId="0" fontId="5" fillId="0" borderId="37" xfId="0" applyFont="1" applyBorder="1" applyAlignment="1">
      <alignment horizontal="center"/>
    </xf>
    <xf numFmtId="0" fontId="5" fillId="0" borderId="21" xfId="0" applyFont="1" applyBorder="1" applyAlignment="1">
      <alignment horizontal="center" vertical="center" wrapText="1"/>
    </xf>
    <xf numFmtId="0" fontId="5" fillId="0" borderId="21" xfId="0" applyFont="1" applyBorder="1" applyAlignment="1">
      <alignment horizontal="center"/>
    </xf>
    <xf numFmtId="0" fontId="5" fillId="0" borderId="21" xfId="0" applyFont="1" applyBorder="1" applyAlignment="1">
      <alignment horizontal="center" vertical="center"/>
    </xf>
    <xf numFmtId="0" fontId="5" fillId="0" borderId="21" xfId="0" applyFont="1" applyBorder="1"/>
    <xf numFmtId="0" fontId="5" fillId="0" borderId="22" xfId="0" applyFont="1" applyBorder="1" applyAlignment="1">
      <alignment horizontal="center"/>
    </xf>
    <xf numFmtId="0" fontId="32" fillId="0" borderId="0" xfId="0" applyFont="1" applyBorder="1" applyAlignment="1">
      <alignment horizontal="center"/>
    </xf>
    <xf numFmtId="0" fontId="32" fillId="0" borderId="0" xfId="0" applyFont="1" applyBorder="1" applyAlignment="1">
      <alignment horizontal="center" wrapText="1" shrinkToFit="1"/>
    </xf>
    <xf numFmtId="0" fontId="34" fillId="0" borderId="0" xfId="0" applyFont="1" applyBorder="1" applyAlignment="1">
      <alignment horizontal="center" wrapText="1"/>
    </xf>
    <xf numFmtId="0" fontId="32" fillId="0" borderId="0" xfId="0" applyFont="1" applyBorder="1" applyAlignment="1">
      <alignment horizontal="center" wrapText="1"/>
    </xf>
    <xf numFmtId="0" fontId="31" fillId="0" borderId="0" xfId="0" applyFont="1" applyBorder="1" applyAlignment="1">
      <alignment horizontal="center" wrapText="1"/>
    </xf>
    <xf numFmtId="0" fontId="31" fillId="0" borderId="0" xfId="0" applyFont="1" applyBorder="1" applyAlignment="1">
      <alignment horizontal="center"/>
    </xf>
    <xf numFmtId="0" fontId="28" fillId="0" borderId="0" xfId="0" applyFont="1" applyAlignment="1">
      <alignment horizontal="center"/>
    </xf>
    <xf numFmtId="0" fontId="36" fillId="0" borderId="0" xfId="0" applyFont="1" applyBorder="1" applyAlignment="1">
      <alignment horizontal="left" vertical="center" wrapText="1"/>
    </xf>
    <xf numFmtId="0" fontId="5" fillId="0" borderId="0" xfId="0" applyFont="1" applyBorder="1" applyAlignment="1"/>
    <xf numFmtId="0" fontId="6" fillId="0" borderId="7" xfId="0" applyFont="1" applyBorder="1" applyAlignment="1">
      <alignment horizontal="center" vertical="center" wrapText="1"/>
    </xf>
    <xf numFmtId="0" fontId="16" fillId="0" borderId="0" xfId="0" applyFont="1" applyBorder="1"/>
    <xf numFmtId="0" fontId="16" fillId="0" borderId="0" xfId="0" applyFont="1" applyBorder="1" applyAlignment="1">
      <alignment wrapText="1"/>
    </xf>
    <xf numFmtId="0" fontId="36" fillId="0" borderId="0" xfId="0" applyFont="1" applyBorder="1" applyAlignment="1">
      <alignment vertical="center" wrapText="1"/>
    </xf>
    <xf numFmtId="0" fontId="5" fillId="0" borderId="0" xfId="0" applyFont="1" applyAlignment="1">
      <alignment horizontal="left" wrapText="1"/>
    </xf>
    <xf numFmtId="0" fontId="33" fillId="0" borderId="0" xfId="0" applyFont="1" applyAlignment="1">
      <alignment horizontal="left"/>
    </xf>
    <xf numFmtId="0" fontId="5" fillId="0"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6" fillId="0" borderId="15" xfId="0" applyFont="1" applyFill="1" applyBorder="1" applyAlignment="1">
      <alignment horizontal="left"/>
    </xf>
    <xf numFmtId="0" fontId="16" fillId="0" borderId="0" xfId="0" applyFont="1" applyBorder="1"/>
    <xf numFmtId="0" fontId="50" fillId="0" borderId="40" xfId="0" applyFont="1" applyBorder="1" applyAlignment="1">
      <alignment horizontal="center"/>
    </xf>
    <xf numFmtId="0" fontId="50" fillId="0" borderId="24" xfId="0" applyFont="1" applyBorder="1" applyAlignment="1">
      <alignment horizontal="center"/>
    </xf>
    <xf numFmtId="0" fontId="50" fillId="0" borderId="19" xfId="0" applyFont="1" applyBorder="1" applyAlignment="1">
      <alignment horizontal="center"/>
    </xf>
    <xf numFmtId="0" fontId="50" fillId="0" borderId="26" xfId="0" applyFont="1" applyBorder="1" applyAlignment="1">
      <alignment horizontal="center"/>
    </xf>
    <xf numFmtId="0" fontId="49" fillId="0" borderId="13" xfId="0" applyFont="1" applyBorder="1" applyAlignment="1">
      <alignment horizontal="center"/>
    </xf>
    <xf numFmtId="0" fontId="49" fillId="0" borderId="7" xfId="0" applyFont="1" applyBorder="1" applyAlignment="1">
      <alignment horizontal="center"/>
    </xf>
    <xf numFmtId="0" fontId="28" fillId="0" borderId="0" xfId="0" applyFont="1" applyAlignment="1">
      <alignment horizontal="center"/>
    </xf>
    <xf numFmtId="0" fontId="5" fillId="0" borderId="0" xfId="0" applyFont="1" applyAlignment="1">
      <alignment horizontal="center"/>
    </xf>
    <xf numFmtId="0" fontId="5" fillId="0" borderId="7" xfId="0" applyFont="1" applyBorder="1"/>
    <xf numFmtId="0" fontId="5" fillId="0" borderId="7" xfId="0" applyFont="1" applyBorder="1" applyAlignment="1">
      <alignment horizontal="center" vertical="center"/>
    </xf>
    <xf numFmtId="0" fontId="6" fillId="0" borderId="7" xfId="0" applyFont="1" applyBorder="1" applyAlignment="1">
      <alignment horizontal="center" vertical="center" wrapText="1"/>
    </xf>
    <xf numFmtId="0" fontId="5" fillId="0" borderId="7" xfId="0" applyFont="1" applyBorder="1" applyAlignment="1">
      <alignment horizontal="center"/>
    </xf>
    <xf numFmtId="0" fontId="6" fillId="0" borderId="13" xfId="0" applyFont="1" applyBorder="1" applyAlignment="1">
      <alignment horizontal="center" vertical="center" wrapText="1"/>
    </xf>
    <xf numFmtId="0" fontId="6" fillId="0" borderId="7"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0" xfId="0" applyFont="1" applyAlignment="1">
      <alignment horizontal="center"/>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28" fillId="0" borderId="0" xfId="0" applyFont="1" applyAlignment="1">
      <alignment horizontal="center"/>
    </xf>
    <xf numFmtId="0" fontId="10" fillId="0" borderId="0" xfId="0" applyFont="1" applyAlignment="1">
      <alignment horizontal="left"/>
    </xf>
    <xf numFmtId="0" fontId="41" fillId="0" borderId="0" xfId="0" applyFont="1" applyAlignment="1">
      <alignment horizontal="center"/>
    </xf>
    <xf numFmtId="0" fontId="28" fillId="0" borderId="7" xfId="0" applyFont="1" applyBorder="1" applyAlignment="1">
      <alignment horizontal="center" vertical="center" wrapText="1"/>
    </xf>
    <xf numFmtId="0" fontId="27" fillId="0" borderId="0" xfId="0" applyFont="1" applyAlignment="1">
      <alignment horizontal="left"/>
    </xf>
    <xf numFmtId="0" fontId="11" fillId="0" borderId="0" xfId="0" applyFont="1" applyBorder="1" applyAlignment="1">
      <alignment horizontal="center"/>
    </xf>
    <xf numFmtId="0" fontId="28" fillId="0" borderId="21" xfId="0" applyFont="1" applyBorder="1" applyAlignment="1">
      <alignment horizontal="center" vertical="center" wrapText="1"/>
    </xf>
    <xf numFmtId="0" fontId="28" fillId="0" borderId="24" xfId="0" applyFont="1" applyBorder="1" applyAlignment="1">
      <alignment horizontal="center" vertical="center" wrapText="1"/>
    </xf>
    <xf numFmtId="0" fontId="39"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9" fillId="0" borderId="24" xfId="0" applyFont="1" applyBorder="1" applyAlignment="1">
      <alignment horizontal="center" vertical="center" wrapText="1"/>
    </xf>
    <xf numFmtId="0" fontId="50" fillId="0" borderId="24" xfId="0" applyFont="1" applyFill="1" applyBorder="1" applyAlignment="1">
      <alignment horizontal="center" vertical="center"/>
    </xf>
    <xf numFmtId="0" fontId="50" fillId="0" borderId="21" xfId="0" applyFont="1" applyFill="1" applyBorder="1" applyAlignment="1">
      <alignment horizontal="center" vertical="center"/>
    </xf>
    <xf numFmtId="0" fontId="39" fillId="0" borderId="13" xfId="0" applyFont="1" applyBorder="1" applyAlignment="1">
      <alignment horizontal="center" vertical="center" wrapText="1"/>
    </xf>
    <xf numFmtId="0" fontId="50" fillId="0" borderId="13" xfId="0" applyFont="1" applyFill="1" applyBorder="1" applyAlignment="1">
      <alignment horizontal="center" vertical="center"/>
    </xf>
    <xf numFmtId="0" fontId="11" fillId="0" borderId="0" xfId="0" applyFont="1" applyBorder="1" applyAlignment="1"/>
    <xf numFmtId="0" fontId="41" fillId="0" borderId="0" xfId="0" applyFont="1" applyAlignment="1"/>
    <xf numFmtId="0" fontId="10" fillId="0" borderId="0" xfId="0" applyFont="1" applyAlignment="1">
      <alignment horizontal="center"/>
    </xf>
    <xf numFmtId="0" fontId="16" fillId="0" borderId="0" xfId="0" applyFont="1" applyBorder="1"/>
    <xf numFmtId="0" fontId="32" fillId="0" borderId="0" xfId="0" applyFont="1" applyBorder="1" applyAlignment="1">
      <alignment horizontal="left"/>
    </xf>
    <xf numFmtId="0" fontId="34" fillId="0" borderId="0" xfId="0" applyFont="1" applyBorder="1" applyAlignment="1">
      <alignment horizontal="left" wrapText="1"/>
    </xf>
    <xf numFmtId="0" fontId="10" fillId="0" borderId="24" xfId="0" applyFont="1" applyBorder="1" applyAlignment="1">
      <alignment horizontal="center" vertical="center" wrapText="1"/>
    </xf>
    <xf numFmtId="0" fontId="10" fillId="0" borderId="24" xfId="0" applyFont="1" applyBorder="1" applyAlignment="1">
      <alignment horizontal="center" vertical="center" wrapText="1" shrinkToFit="1"/>
    </xf>
    <xf numFmtId="0" fontId="51" fillId="0" borderId="7" xfId="0" applyFont="1" applyFill="1" applyBorder="1" applyAlignment="1">
      <alignment horizontal="right"/>
    </xf>
    <xf numFmtId="0" fontId="55" fillId="0" borderId="11" xfId="0" applyFont="1" applyFill="1" applyBorder="1" applyAlignment="1">
      <alignment horizontal="left"/>
    </xf>
    <xf numFmtId="0" fontId="51" fillId="0" borderId="11" xfId="0" applyFont="1" applyFill="1" applyBorder="1" applyAlignment="1">
      <alignment horizontal="right"/>
    </xf>
    <xf numFmtId="0" fontId="26" fillId="0" borderId="7" xfId="0" applyFont="1" applyBorder="1"/>
    <xf numFmtId="0" fontId="51" fillId="0" borderId="25" xfId="0" applyFont="1" applyFill="1" applyBorder="1" applyAlignment="1">
      <alignment horizontal="right"/>
    </xf>
    <xf numFmtId="0" fontId="31" fillId="0" borderId="0" xfId="0" applyFont="1" applyBorder="1" applyAlignment="1">
      <alignment wrapText="1"/>
    </xf>
    <xf numFmtId="0" fontId="32" fillId="0" borderId="0" xfId="0" applyFont="1" applyBorder="1" applyAlignment="1"/>
    <xf numFmtId="0" fontId="5" fillId="0" borderId="0" xfId="0" applyFont="1" applyBorder="1" applyAlignment="1">
      <alignment wrapText="1" shrinkToFit="1"/>
    </xf>
    <xf numFmtId="0" fontId="6" fillId="0" borderId="0" xfId="0" applyFont="1" applyBorder="1" applyAlignment="1">
      <alignment wrapText="1" shrinkToFit="1"/>
    </xf>
    <xf numFmtId="0" fontId="34" fillId="0" borderId="0" xfId="0" applyFont="1" applyBorder="1" applyAlignment="1">
      <alignment wrapText="1"/>
    </xf>
    <xf numFmtId="0" fontId="32" fillId="0" borderId="0" xfId="0" applyFont="1" applyBorder="1" applyAlignment="1">
      <alignment wrapText="1"/>
    </xf>
    <xf numFmtId="0" fontId="55" fillId="0" borderId="25" xfId="0" applyFont="1" applyFill="1" applyBorder="1" applyAlignment="1">
      <alignment horizontal="left"/>
    </xf>
    <xf numFmtId="0" fontId="10" fillId="0" borderId="24" xfId="0" applyFont="1" applyBorder="1" applyAlignment="1">
      <alignment horizontal="center" vertical="center" wrapText="1"/>
    </xf>
    <xf numFmtId="0" fontId="32" fillId="0" borderId="0" xfId="0" applyFont="1" applyBorder="1" applyAlignment="1">
      <alignment horizontal="left" wrapText="1"/>
    </xf>
    <xf numFmtId="0" fontId="28" fillId="0" borderId="0" xfId="0" applyFont="1" applyAlignment="1">
      <alignment horizontal="center"/>
    </xf>
    <xf numFmtId="0" fontId="31" fillId="0" borderId="0" xfId="0" applyFont="1" applyBorder="1" applyAlignment="1">
      <alignment horizontal="left" wrapText="1"/>
    </xf>
    <xf numFmtId="0" fontId="13" fillId="0" borderId="7" xfId="0" applyFont="1" applyBorder="1" applyAlignment="1">
      <alignment horizontal="center" vertical="center"/>
    </xf>
    <xf numFmtId="0" fontId="56" fillId="0" borderId="7"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8" xfId="0" applyFont="1" applyBorder="1" applyAlignment="1">
      <alignment horizontal="center" vertical="center" wrapText="1"/>
    </xf>
    <xf numFmtId="0" fontId="13" fillId="0" borderId="7" xfId="0" applyFont="1" applyBorder="1" applyAlignment="1">
      <alignment horizontal="center" vertical="center"/>
    </xf>
    <xf numFmtId="0" fontId="31" fillId="0" borderId="0" xfId="0" applyFont="1" applyAlignment="1">
      <alignment horizontal="center" wrapText="1" shrinkToFit="1"/>
    </xf>
    <xf numFmtId="0" fontId="5" fillId="0" borderId="0" xfId="0" applyFont="1" applyAlignment="1">
      <alignment horizontal="center"/>
    </xf>
    <xf numFmtId="0" fontId="50" fillId="0" borderId="13" xfId="0" applyFont="1" applyBorder="1" applyAlignment="1">
      <alignment horizontal="center" vertical="center" wrapText="1"/>
    </xf>
    <xf numFmtId="0" fontId="13" fillId="0" borderId="7" xfId="0" applyFont="1" applyBorder="1" applyAlignment="1">
      <alignment horizontal="center" vertical="center"/>
    </xf>
    <xf numFmtId="0" fontId="49" fillId="0" borderId="7"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26" fillId="0" borderId="14" xfId="0" applyFont="1" applyBorder="1"/>
    <xf numFmtId="0" fontId="26" fillId="0" borderId="18" xfId="0" applyFont="1" applyBorder="1"/>
    <xf numFmtId="0" fontId="36" fillId="0" borderId="0" xfId="0" applyFont="1" applyBorder="1" applyAlignment="1">
      <alignment horizontal="left" vertical="center" wrapText="1"/>
    </xf>
    <xf numFmtId="0" fontId="28" fillId="0" borderId="13" xfId="0" applyFont="1" applyBorder="1" applyAlignment="1">
      <alignment horizontal="center" vertical="center" wrapText="1"/>
    </xf>
    <xf numFmtId="0" fontId="50" fillId="0" borderId="21" xfId="0" applyFont="1" applyBorder="1" applyAlignment="1">
      <alignment horizontal="center" vertical="center"/>
    </xf>
    <xf numFmtId="0" fontId="9" fillId="2" borderId="44" xfId="0" applyFont="1" applyFill="1" applyBorder="1" applyAlignment="1">
      <alignment horizontal="center"/>
    </xf>
    <xf numFmtId="0" fontId="13" fillId="0" borderId="7" xfId="0" applyFont="1" applyBorder="1" applyAlignment="1">
      <alignment horizontal="center" vertical="center"/>
    </xf>
    <xf numFmtId="0" fontId="51" fillId="0" borderId="19" xfId="0" applyFont="1" applyFill="1" applyBorder="1" applyAlignment="1">
      <alignment horizontal="right"/>
    </xf>
    <xf numFmtId="0" fontId="51" fillId="0" borderId="13" xfId="0" applyFont="1" applyFill="1" applyBorder="1" applyAlignment="1">
      <alignment horizontal="right"/>
    </xf>
    <xf numFmtId="0" fontId="51" fillId="0" borderId="7" xfId="0" applyFont="1" applyFill="1" applyBorder="1"/>
    <xf numFmtId="0" fontId="51" fillId="0" borderId="38" xfId="0" applyFont="1" applyFill="1" applyBorder="1" applyAlignment="1">
      <alignment horizontal="right"/>
    </xf>
    <xf numFmtId="0" fontId="51" fillId="0" borderId="34" xfId="0" applyFont="1" applyFill="1" applyBorder="1" applyAlignment="1">
      <alignment horizontal="right"/>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5" fillId="0" borderId="0" xfId="0" applyFont="1" applyAlignment="1">
      <alignment horizontal="left"/>
    </xf>
    <xf numFmtId="0" fontId="13" fillId="0" borderId="7" xfId="0" applyFont="1" applyBorder="1" applyAlignment="1">
      <alignment horizontal="center" vertical="center"/>
    </xf>
    <xf numFmtId="0" fontId="8" fillId="0" borderId="0" xfId="0" applyFont="1" applyBorder="1" applyAlignment="1">
      <alignment horizontal="left"/>
    </xf>
    <xf numFmtId="0" fontId="35" fillId="0" borderId="0" xfId="1" applyNumberFormat="1" applyFont="1" applyBorder="1" applyAlignment="1" applyProtection="1">
      <alignment horizontal="left" vertical="justify" wrapText="1"/>
    </xf>
    <xf numFmtId="0" fontId="34" fillId="0" borderId="0" xfId="0" applyFont="1" applyBorder="1" applyAlignment="1">
      <alignment horizontal="left" wrapText="1"/>
    </xf>
    <xf numFmtId="0" fontId="10" fillId="0" borderId="24" xfId="0" applyFont="1" applyBorder="1" applyAlignment="1">
      <alignment horizontal="center" vertical="center" wrapText="1"/>
    </xf>
    <xf numFmtId="0" fontId="59" fillId="0" borderId="0" xfId="0" applyFont="1" applyAlignment="1"/>
    <xf numFmtId="0" fontId="13" fillId="0" borderId="7" xfId="0" applyFont="1" applyBorder="1" applyAlignment="1">
      <alignment horizontal="center" vertical="center"/>
    </xf>
    <xf numFmtId="0" fontId="55" fillId="0" borderId="13" xfId="0" applyFont="1" applyFill="1" applyBorder="1" applyAlignment="1">
      <alignment horizontal="left"/>
    </xf>
    <xf numFmtId="0" fontId="26" fillId="0" borderId="10" xfId="0" applyFont="1" applyBorder="1"/>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6" fillId="0" borderId="0" xfId="0" applyFont="1" applyBorder="1"/>
    <xf numFmtId="0" fontId="16" fillId="0" borderId="0" xfId="0" applyFont="1" applyBorder="1" applyAlignment="1">
      <alignment horizontal="center" wrapText="1" shrinkToFit="1"/>
    </xf>
    <xf numFmtId="0" fontId="51" fillId="6" borderId="7" xfId="0" applyFont="1" applyFill="1" applyBorder="1" applyAlignment="1">
      <alignment horizontal="right"/>
    </xf>
    <xf numFmtId="0" fontId="51" fillId="6" borderId="19" xfId="0" applyFont="1" applyFill="1" applyBorder="1" applyAlignment="1">
      <alignment horizontal="right"/>
    </xf>
    <xf numFmtId="0" fontId="51" fillId="6" borderId="14" xfId="0" applyFont="1" applyFill="1" applyBorder="1" applyAlignment="1">
      <alignment horizontal="right"/>
    </xf>
    <xf numFmtId="0" fontId="51" fillId="6" borderId="13" xfId="0" applyFont="1" applyFill="1" applyBorder="1" applyAlignment="1">
      <alignment horizontal="right"/>
    </xf>
    <xf numFmtId="0" fontId="51" fillId="6" borderId="18" xfId="0" applyFont="1" applyFill="1" applyBorder="1" applyAlignment="1">
      <alignment horizontal="right"/>
    </xf>
    <xf numFmtId="0" fontId="51" fillId="6" borderId="18" xfId="0" applyFont="1" applyFill="1" applyBorder="1"/>
    <xf numFmtId="0" fontId="51" fillId="6" borderId="51" xfId="0" applyFont="1" applyFill="1" applyBorder="1" applyAlignment="1"/>
    <xf numFmtId="0" fontId="51" fillId="6" borderId="11" xfId="0" applyFont="1" applyFill="1" applyBorder="1"/>
    <xf numFmtId="0" fontId="51" fillId="6" borderId="38" xfId="0" applyFont="1" applyFill="1" applyBorder="1" applyAlignment="1">
      <alignment horizontal="right"/>
    </xf>
    <xf numFmtId="0" fontId="51" fillId="6" borderId="11" xfId="0" applyFont="1" applyFill="1" applyBorder="1" applyAlignment="1">
      <alignment horizontal="right"/>
    </xf>
    <xf numFmtId="0" fontId="26" fillId="6" borderId="14" xfId="0" applyFont="1" applyFill="1" applyBorder="1"/>
    <xf numFmtId="0" fontId="26" fillId="6" borderId="18" xfId="0" applyFont="1" applyFill="1" applyBorder="1"/>
    <xf numFmtId="0" fontId="26" fillId="6" borderId="51" xfId="0" applyFont="1" applyFill="1" applyBorder="1"/>
    <xf numFmtId="0" fontId="53" fillId="6" borderId="25" xfId="0" applyFont="1" applyFill="1" applyBorder="1" applyAlignment="1">
      <alignment horizontal="right"/>
    </xf>
    <xf numFmtId="0" fontId="54" fillId="6" borderId="18" xfId="0" applyFont="1" applyFill="1" applyBorder="1"/>
    <xf numFmtId="0" fontId="54" fillId="6" borderId="14" xfId="0" applyFont="1" applyFill="1" applyBorder="1"/>
    <xf numFmtId="0" fontId="54" fillId="6" borderId="0" xfId="0" applyFont="1" applyFill="1" applyBorder="1"/>
    <xf numFmtId="0" fontId="13" fillId="6" borderId="2" xfId="0" applyFont="1" applyFill="1" applyBorder="1"/>
    <xf numFmtId="0" fontId="58" fillId="0" borderId="0" xfId="0" applyFont="1" applyFill="1" applyBorder="1" applyAlignment="1">
      <alignment horizontal="center" vertical="center"/>
    </xf>
    <xf numFmtId="0" fontId="51" fillId="0" borderId="31" xfId="0" applyFont="1" applyFill="1" applyBorder="1" applyAlignment="1">
      <alignment vertical="center"/>
    </xf>
    <xf numFmtId="0" fontId="51" fillId="0" borderId="23" xfId="0" applyFont="1" applyFill="1" applyBorder="1" applyAlignment="1">
      <alignment vertical="center"/>
    </xf>
    <xf numFmtId="0" fontId="51" fillId="0" borderId="25" xfId="0" applyFont="1" applyFill="1" applyBorder="1" applyAlignment="1">
      <alignment vertical="center"/>
    </xf>
    <xf numFmtId="0" fontId="51" fillId="0" borderId="7" xfId="0" applyFont="1" applyFill="1" applyBorder="1" applyAlignment="1">
      <alignment vertical="center"/>
    </xf>
    <xf numFmtId="0" fontId="26" fillId="0" borderId="59" xfId="0" applyFont="1" applyBorder="1"/>
    <xf numFmtId="0" fontId="26" fillId="6" borderId="6" xfId="0" applyFont="1" applyFill="1" applyBorder="1"/>
    <xf numFmtId="0" fontId="51" fillId="6" borderId="25" xfId="0" applyFont="1" applyFill="1" applyBorder="1" applyAlignment="1">
      <alignment horizontal="right"/>
    </xf>
    <xf numFmtId="0" fontId="9" fillId="2" borderId="38" xfId="0" applyFont="1" applyFill="1" applyBorder="1" applyAlignment="1">
      <alignment horizontal="center"/>
    </xf>
    <xf numFmtId="0" fontId="51" fillId="0" borderId="20" xfId="0" applyFont="1" applyFill="1" applyBorder="1" applyAlignment="1">
      <alignment horizontal="right"/>
    </xf>
    <xf numFmtId="0" fontId="26" fillId="0" borderId="23" xfId="0" applyFont="1" applyBorder="1"/>
    <xf numFmtId="0" fontId="26" fillId="6" borderId="0" xfId="0" applyFont="1" applyFill="1" applyBorder="1"/>
    <xf numFmtId="0" fontId="26" fillId="0" borderId="25" xfId="0" applyFont="1" applyBorder="1"/>
    <xf numFmtId="0" fontId="26" fillId="6" borderId="32" xfId="0" applyFont="1" applyFill="1" applyBorder="1"/>
    <xf numFmtId="0" fontId="51" fillId="0" borderId="50" xfId="0" applyFont="1" applyFill="1" applyBorder="1"/>
    <xf numFmtId="0" fontId="51" fillId="0" borderId="42" xfId="0" applyFont="1" applyFill="1" applyBorder="1"/>
    <xf numFmtId="0" fontId="51" fillId="0" borderId="43" xfId="0" applyFont="1" applyFill="1" applyBorder="1"/>
    <xf numFmtId="0" fontId="51" fillId="0" borderId="12" xfId="0" applyFont="1" applyFill="1" applyBorder="1"/>
    <xf numFmtId="0" fontId="51" fillId="0" borderId="25" xfId="0" applyFont="1" applyFill="1" applyBorder="1"/>
    <xf numFmtId="0" fontId="51" fillId="0" borderId="32" xfId="0" applyFont="1" applyFill="1" applyBorder="1" applyAlignment="1">
      <alignment horizontal="right"/>
    </xf>
    <xf numFmtId="0" fontId="51" fillId="0" borderId="31" xfId="0" applyFont="1" applyFill="1" applyBorder="1"/>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57" xfId="0" applyFont="1" applyFill="1" applyBorder="1" applyAlignment="1">
      <alignment horizontal="center"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0" fillId="0" borderId="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36"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57" xfId="0" applyFont="1" applyFill="1" applyBorder="1" applyAlignment="1">
      <alignment horizontal="center" vertical="center"/>
    </xf>
    <xf numFmtId="0" fontId="32" fillId="0" borderId="0" xfId="0" applyFont="1" applyBorder="1" applyAlignment="1">
      <alignment horizontal="left" wrapText="1"/>
    </xf>
    <xf numFmtId="0" fontId="10" fillId="0" borderId="23" xfId="0" applyFont="1" applyBorder="1" applyAlignment="1">
      <alignment horizontal="center" vertical="center" wrapText="1"/>
    </xf>
    <xf numFmtId="0" fontId="8" fillId="0" borderId="0" xfId="0" applyFont="1" applyBorder="1" applyAlignment="1">
      <alignment horizontal="left"/>
    </xf>
    <xf numFmtId="0" fontId="4" fillId="0" borderId="0" xfId="0" applyFont="1" applyBorder="1" applyAlignment="1">
      <alignment horizontal="left"/>
    </xf>
    <xf numFmtId="0" fontId="10" fillId="0" borderId="25" xfId="0" applyFont="1" applyFill="1" applyBorder="1" applyAlignment="1">
      <alignment horizontal="center" vertical="center" wrapText="1"/>
    </xf>
    <xf numFmtId="0" fontId="50" fillId="0" borderId="25"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42" xfId="0" applyFont="1" applyFill="1" applyBorder="1" applyAlignment="1">
      <alignment horizontal="center" vertical="center"/>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60" fillId="0" borderId="0" xfId="0" applyFont="1"/>
    <xf numFmtId="0" fontId="61" fillId="0" borderId="0" xfId="1" applyFont="1" applyAlignment="1" applyProtection="1"/>
    <xf numFmtId="0" fontId="11" fillId="0" borderId="0" xfId="0" applyFont="1" applyBorder="1" applyAlignment="1">
      <alignment horizontal="justify"/>
    </xf>
    <xf numFmtId="0" fontId="12" fillId="0" borderId="0" xfId="0" applyFont="1" applyBorder="1" applyAlignment="1">
      <alignment horizontal="justify"/>
    </xf>
    <xf numFmtId="0" fontId="28" fillId="0" borderId="0" xfId="0" applyFont="1" applyAlignment="1">
      <alignment horizontal="center"/>
    </xf>
    <xf numFmtId="0" fontId="32" fillId="0" borderId="0" xfId="0" applyFont="1" applyAlignment="1">
      <alignment horizontal="left"/>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shrinkToFit="1"/>
    </xf>
    <xf numFmtId="0" fontId="32" fillId="0" borderId="0" xfId="0" applyFont="1" applyBorder="1" applyAlignment="1">
      <alignment horizontal="left"/>
    </xf>
    <xf numFmtId="0" fontId="31" fillId="0" borderId="0" xfId="0" applyFont="1" applyBorder="1" applyAlignment="1">
      <alignment horizontal="left" wrapText="1"/>
    </xf>
    <xf numFmtId="0" fontId="32" fillId="0" borderId="0" xfId="0" applyFont="1" applyBorder="1" applyAlignment="1">
      <alignment horizontal="left" wrapText="1"/>
    </xf>
    <xf numFmtId="0" fontId="10" fillId="2" borderId="47" xfId="0" applyFont="1" applyFill="1" applyBorder="1" applyAlignment="1">
      <alignment horizontal="center"/>
    </xf>
    <xf numFmtId="0" fontId="10" fillId="2" borderId="54" xfId="0" applyFont="1" applyFill="1" applyBorder="1" applyAlignment="1">
      <alignment horizontal="center"/>
    </xf>
    <xf numFmtId="49" fontId="18" fillId="2" borderId="11" xfId="0" applyNumberFormat="1" applyFont="1" applyFill="1" applyBorder="1" applyAlignment="1">
      <alignment horizontal="center" vertical="center" textRotation="90" wrapText="1"/>
    </xf>
    <xf numFmtId="49" fontId="18" fillId="2" borderId="25" xfId="0" applyNumberFormat="1" applyFont="1" applyFill="1" applyBorder="1" applyAlignment="1">
      <alignment horizontal="center" vertical="center" textRotation="90" wrapText="1"/>
    </xf>
    <xf numFmtId="49" fontId="18" fillId="2" borderId="32" xfId="0" applyNumberFormat="1" applyFont="1" applyFill="1" applyBorder="1" applyAlignment="1">
      <alignment horizontal="center" vertical="center" textRotation="90" wrapText="1"/>
    </xf>
    <xf numFmtId="49" fontId="18" fillId="2" borderId="12" xfId="0" applyNumberFormat="1" applyFont="1" applyFill="1" applyBorder="1" applyAlignment="1">
      <alignment horizontal="center" vertical="center" textRotation="90" wrapText="1"/>
    </xf>
    <xf numFmtId="49" fontId="18" fillId="2" borderId="49" xfId="0" applyNumberFormat="1" applyFont="1" applyFill="1" applyBorder="1" applyAlignment="1">
      <alignment horizontal="center" vertical="center" textRotation="90" wrapText="1"/>
    </xf>
    <xf numFmtId="49" fontId="18" fillId="2" borderId="31" xfId="0" applyNumberFormat="1" applyFont="1" applyFill="1" applyBorder="1" applyAlignment="1">
      <alignment horizontal="center" vertical="center" textRotation="90" wrapText="1"/>
    </xf>
    <xf numFmtId="49" fontId="18" fillId="2" borderId="30" xfId="0" applyNumberFormat="1" applyFont="1" applyFill="1" applyBorder="1" applyAlignment="1">
      <alignment horizontal="center" vertical="center" textRotation="90"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28" xfId="0" applyFont="1" applyFill="1" applyBorder="1" applyAlignment="1">
      <alignment horizontal="center"/>
    </xf>
    <xf numFmtId="0" fontId="10" fillId="2" borderId="64" xfId="0" applyFont="1" applyFill="1" applyBorder="1" applyAlignment="1">
      <alignment horizontal="center"/>
    </xf>
    <xf numFmtId="0" fontId="10" fillId="2" borderId="0" xfId="0" applyFont="1" applyFill="1" applyBorder="1" applyAlignment="1">
      <alignment horizontal="center"/>
    </xf>
    <xf numFmtId="0" fontId="10" fillId="2" borderId="32" xfId="0" applyFont="1" applyFill="1" applyBorder="1" applyAlignment="1">
      <alignment horizontal="center"/>
    </xf>
    <xf numFmtId="0" fontId="6" fillId="0" borderId="0" xfId="0" applyFont="1" applyBorder="1" applyAlignment="1">
      <alignment horizontal="left" wrapText="1" shrinkToFit="1"/>
    </xf>
    <xf numFmtId="0" fontId="5" fillId="0" borderId="0" xfId="0" applyFont="1" applyBorder="1" applyAlignment="1">
      <alignment horizontal="left" wrapText="1" shrinkToFit="1"/>
    </xf>
    <xf numFmtId="49" fontId="18" fillId="2" borderId="34" xfId="0" applyNumberFormat="1" applyFont="1" applyFill="1" applyBorder="1" applyAlignment="1">
      <alignment horizontal="center" vertical="center" textRotation="90" wrapText="1"/>
    </xf>
    <xf numFmtId="49" fontId="18" fillId="2" borderId="33" xfId="0" applyNumberFormat="1" applyFont="1" applyFill="1" applyBorder="1" applyAlignment="1">
      <alignment horizontal="center" vertical="center" textRotation="90" wrapText="1"/>
    </xf>
    <xf numFmtId="49" fontId="18" fillId="2" borderId="56" xfId="0" applyNumberFormat="1" applyFont="1" applyFill="1" applyBorder="1" applyAlignment="1">
      <alignment horizontal="center" vertical="center" textRotation="90" wrapText="1"/>
    </xf>
    <xf numFmtId="0" fontId="10" fillId="2" borderId="27" xfId="0" applyFont="1" applyFill="1" applyBorder="1" applyAlignment="1">
      <alignment horizontal="center"/>
    </xf>
    <xf numFmtId="49" fontId="18" fillId="2" borderId="13" xfId="0" applyNumberFormat="1" applyFont="1" applyFill="1" applyBorder="1" applyAlignment="1">
      <alignment horizontal="center" vertical="center" textRotation="90" wrapText="1"/>
    </xf>
    <xf numFmtId="0" fontId="5" fillId="0" borderId="0" xfId="0" applyFont="1" applyBorder="1" applyAlignment="1">
      <alignment horizontal="justify"/>
    </xf>
    <xf numFmtId="0" fontId="30" fillId="0" borderId="0" xfId="0" applyFont="1" applyBorder="1" applyAlignment="1">
      <alignment horizontal="left"/>
    </xf>
    <xf numFmtId="0" fontId="32" fillId="0" borderId="0" xfId="0" applyFont="1" applyAlignment="1">
      <alignment horizontal="justify"/>
    </xf>
    <xf numFmtId="0" fontId="34" fillId="0" borderId="0" xfId="0" applyFont="1" applyBorder="1" applyAlignment="1">
      <alignment horizontal="left" wrapText="1"/>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4" fillId="2" borderId="7" xfId="0" applyFont="1" applyFill="1" applyBorder="1" applyAlignment="1">
      <alignment horizontal="center" vertical="center"/>
    </xf>
    <xf numFmtId="0" fontId="14" fillId="2" borderId="25" xfId="0" applyFont="1" applyFill="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4" fillId="2" borderId="9"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9" xfId="0" applyFont="1" applyFill="1" applyBorder="1" applyAlignment="1">
      <alignment horizontal="center" vertical="center"/>
    </xf>
    <xf numFmtId="0" fontId="13" fillId="0" borderId="19" xfId="0" applyFont="1" applyBorder="1" applyAlignment="1">
      <alignment horizontal="center" vertical="center" wrapText="1"/>
    </xf>
    <xf numFmtId="0" fontId="38" fillId="0" borderId="14" xfId="0" applyFont="1" applyBorder="1" applyAlignment="1">
      <alignment horizontal="center" wrapText="1" shrinkToFit="1"/>
    </xf>
    <xf numFmtId="0" fontId="14" fillId="2" borderId="7" xfId="0" applyFont="1" applyFill="1" applyBorder="1" applyAlignment="1">
      <alignment horizontal="center"/>
    </xf>
    <xf numFmtId="0" fontId="14" fillId="2" borderId="11" xfId="0" applyFont="1" applyFill="1" applyBorder="1" applyAlignment="1">
      <alignment horizontal="center"/>
    </xf>
    <xf numFmtId="0" fontId="13" fillId="0" borderId="19" xfId="0" applyFont="1" applyBorder="1" applyAlignment="1">
      <alignment vertical="center"/>
    </xf>
    <xf numFmtId="0" fontId="13" fillId="0" borderId="7" xfId="0" applyFont="1" applyBorder="1" applyAlignment="1">
      <alignment vertical="center"/>
    </xf>
    <xf numFmtId="0" fontId="13" fillId="0" borderId="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shrinkToFit="1"/>
    </xf>
    <xf numFmtId="0" fontId="20" fillId="0" borderId="0" xfId="0" applyFont="1" applyAlignment="1">
      <alignment horizontal="left" wrapText="1" shrinkToFit="1"/>
    </xf>
    <xf numFmtId="0" fontId="31" fillId="0" borderId="0" xfId="0" applyFont="1" applyAlignment="1">
      <alignment horizontal="left" wrapText="1"/>
    </xf>
    <xf numFmtId="0" fontId="31" fillId="0" borderId="0" xfId="0" applyFont="1" applyAlignment="1">
      <alignment horizontal="left" vertical="top" wrapText="1"/>
    </xf>
    <xf numFmtId="0" fontId="14" fillId="2" borderId="14" xfId="0" applyFont="1" applyFill="1" applyBorder="1" applyAlignment="1">
      <alignment horizontal="center" vertical="center"/>
    </xf>
    <xf numFmtId="0" fontId="13" fillId="0" borderId="51" xfId="0" applyFont="1" applyBorder="1" applyAlignment="1">
      <alignment horizontal="center" vertical="center"/>
    </xf>
    <xf numFmtId="0" fontId="27" fillId="0" borderId="0" xfId="0" applyFont="1" applyBorder="1" applyAlignment="1">
      <alignment horizontal="left"/>
    </xf>
    <xf numFmtId="0" fontId="57" fillId="0" borderId="7" xfId="0" applyFont="1" applyBorder="1" applyAlignment="1">
      <alignment horizontal="center" vertical="center"/>
    </xf>
    <xf numFmtId="0" fontId="13" fillId="0" borderId="65" xfId="0" applyFont="1" applyBorder="1" applyAlignment="1">
      <alignment horizontal="center" vertical="center"/>
    </xf>
    <xf numFmtId="0" fontId="13" fillId="0" borderId="38" xfId="0" applyFont="1" applyBorder="1" applyAlignment="1">
      <alignment horizontal="center" vertical="center"/>
    </xf>
    <xf numFmtId="0" fontId="13" fillId="0" borderId="64"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66" xfId="0" applyFont="1" applyBorder="1" applyAlignment="1">
      <alignment horizontal="center" vertical="center"/>
    </xf>
    <xf numFmtId="0" fontId="13" fillId="0" borderId="14" xfId="0" applyFont="1" applyBorder="1" applyAlignment="1">
      <alignment horizontal="center" vertical="center"/>
    </xf>
    <xf numFmtId="0" fontId="13" fillId="0" borderId="20" xfId="0" applyFont="1" applyBorder="1" applyAlignment="1">
      <alignment horizontal="center" vertical="center"/>
    </xf>
    <xf numFmtId="0" fontId="27" fillId="0" borderId="0" xfId="0" applyFont="1" applyAlignment="1">
      <alignment horizontal="left"/>
    </xf>
    <xf numFmtId="0" fontId="28" fillId="0" borderId="0" xfId="0" applyFont="1" applyAlignment="1">
      <alignment horizontal="left"/>
    </xf>
    <xf numFmtId="0" fontId="28" fillId="0" borderId="0" xfId="0" applyFont="1" applyAlignment="1">
      <alignment horizontal="left" vertical="top" wrapText="1"/>
    </xf>
    <xf numFmtId="0" fontId="47" fillId="0" borderId="0" xfId="0" applyFont="1" applyAlignment="1">
      <alignment horizontal="center"/>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justify" vertical="center"/>
    </xf>
    <xf numFmtId="0" fontId="27" fillId="0" borderId="0" xfId="0" applyFont="1" applyFill="1" applyBorder="1" applyAlignment="1">
      <alignment horizontal="left" vertical="center"/>
    </xf>
    <xf numFmtId="0" fontId="26" fillId="0" borderId="0" xfId="0" applyFont="1" applyFill="1" applyBorder="1" applyAlignment="1">
      <alignment horizontal="left" vertical="center"/>
    </xf>
    <xf numFmtId="0" fontId="27" fillId="0" borderId="0" xfId="0" applyFont="1" applyFill="1" applyBorder="1" applyAlignment="1">
      <alignment horizontal="left"/>
    </xf>
    <xf numFmtId="0" fontId="32" fillId="0" borderId="0" xfId="0" applyFont="1" applyAlignment="1">
      <alignment horizontal="left" vertical="center"/>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3"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0" xfId="0" applyFont="1" applyBorder="1" applyAlignment="1">
      <alignment horizontal="center" wrapText="1" shrinkToFit="1"/>
    </xf>
    <xf numFmtId="0" fontId="5" fillId="0" borderId="7" xfId="0" applyFont="1" applyBorder="1"/>
    <xf numFmtId="0" fontId="41" fillId="0" borderId="0" xfId="0" applyFont="1" applyAlignment="1">
      <alignment horizontal="center"/>
    </xf>
    <xf numFmtId="0" fontId="28" fillId="0" borderId="0" xfId="0" applyFont="1" applyAlignment="1">
      <alignment horizontal="center" vertical="center"/>
    </xf>
    <xf numFmtId="0" fontId="10" fillId="0" borderId="7" xfId="0" applyFont="1" applyFill="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5" xfId="0" applyFont="1" applyBorder="1" applyAlignment="1">
      <alignment horizontal="center" vertical="center" wrapText="1"/>
    </xf>
    <xf numFmtId="0" fontId="32" fillId="0" borderId="51" xfId="0" applyFont="1" applyBorder="1" applyAlignment="1">
      <alignment horizontal="left"/>
    </xf>
    <xf numFmtId="49" fontId="49" fillId="5" borderId="38" xfId="0" applyNumberFormat="1" applyFont="1" applyFill="1" applyBorder="1" applyAlignment="1">
      <alignment horizontal="center" vertical="center" textRotation="90" wrapText="1"/>
    </xf>
    <xf numFmtId="49" fontId="49" fillId="5" borderId="32" xfId="0" applyNumberFormat="1" applyFont="1" applyFill="1" applyBorder="1" applyAlignment="1">
      <alignment horizontal="center" vertical="center" textRotation="90" wrapText="1"/>
    </xf>
    <xf numFmtId="49" fontId="49" fillId="5" borderId="20" xfId="0" applyNumberFormat="1" applyFont="1" applyFill="1" applyBorder="1" applyAlignment="1">
      <alignment horizontal="center" vertical="center" textRotation="90" wrapText="1"/>
    </xf>
    <xf numFmtId="0" fontId="10" fillId="0" borderId="5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4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4" xfId="0" applyFont="1" applyBorder="1" applyAlignment="1">
      <alignment horizontal="center"/>
    </xf>
    <xf numFmtId="0" fontId="10" fillId="0" borderId="51" xfId="0" applyFont="1" applyBorder="1" applyAlignment="1">
      <alignment horizontal="center" vertical="center" wrapText="1"/>
    </xf>
    <xf numFmtId="0" fontId="10" fillId="5" borderId="1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5" fillId="0" borderId="0" xfId="0" applyFont="1" applyAlignment="1">
      <alignment horizontal="center" vertical="center"/>
    </xf>
    <xf numFmtId="0" fontId="39" fillId="0" borderId="0" xfId="0" applyFont="1" applyAlignment="1">
      <alignment horizontal="left"/>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49" fontId="28" fillId="0" borderId="49" xfId="0" applyNumberFormat="1" applyFont="1" applyBorder="1" applyAlignment="1">
      <alignment horizontal="center" vertical="center" wrapText="1"/>
    </xf>
    <xf numFmtId="49" fontId="28" fillId="0" borderId="38" xfId="0" applyNumberFormat="1" applyFont="1" applyBorder="1" applyAlignment="1">
      <alignment horizontal="center" vertical="center" wrapText="1"/>
    </xf>
    <xf numFmtId="49" fontId="28" fillId="0" borderId="31"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28" fillId="0" borderId="16"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49" fontId="41" fillId="4" borderId="7"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0" fontId="28" fillId="0" borderId="14" xfId="0" applyFont="1" applyBorder="1" applyAlignment="1">
      <alignment horizontal="left" wrapText="1"/>
    </xf>
    <xf numFmtId="0" fontId="5" fillId="0" borderId="49" xfId="0" applyFont="1" applyBorder="1" applyAlignment="1">
      <alignment horizontal="center"/>
    </xf>
    <xf numFmtId="0" fontId="5" fillId="0" borderId="38" xfId="0" applyFont="1" applyBorder="1" applyAlignment="1">
      <alignment horizontal="center"/>
    </xf>
    <xf numFmtId="0" fontId="5" fillId="0" borderId="16" xfId="0" applyFont="1" applyBorder="1" applyAlignment="1">
      <alignment horizontal="center"/>
    </xf>
    <xf numFmtId="0" fontId="5" fillId="0" borderId="20" xfId="0" applyFont="1" applyBorder="1" applyAlignment="1">
      <alignment horizontal="center"/>
    </xf>
    <xf numFmtId="0" fontId="5" fillId="0" borderId="7" xfId="0" applyFont="1" applyBorder="1" applyAlignment="1">
      <alignment horizontal="center"/>
    </xf>
    <xf numFmtId="0" fontId="6" fillId="0" borderId="13" xfId="0" applyFont="1" applyBorder="1" applyAlignment="1">
      <alignment horizontal="center" vertical="center" wrapText="1"/>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5" fillId="0" borderId="7" xfId="0" applyFont="1" applyBorder="1" applyAlignment="1">
      <alignment horizontal="center" vertical="center"/>
    </xf>
    <xf numFmtId="0" fontId="28" fillId="0" borderId="14" xfId="0" applyFont="1" applyBorder="1" applyAlignment="1">
      <alignment horizontal="left" vertical="top" wrapText="1"/>
    </xf>
    <xf numFmtId="0" fontId="42" fillId="0" borderId="7" xfId="0" applyFont="1" applyBorder="1" applyAlignment="1">
      <alignment horizontal="center" vertical="center" wrapText="1"/>
    </xf>
    <xf numFmtId="0" fontId="28" fillId="0" borderId="0" xfId="0" applyFont="1" applyBorder="1" applyAlignment="1">
      <alignment horizontal="left" vertical="center" wrapText="1"/>
    </xf>
    <xf numFmtId="0" fontId="5" fillId="0" borderId="3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6" xfId="0" applyFont="1" applyBorder="1" applyAlignment="1">
      <alignment horizontal="center"/>
    </xf>
    <xf numFmtId="0" fontId="5" fillId="0" borderId="40" xfId="0" applyFont="1" applyBorder="1" applyAlignment="1">
      <alignment horizontal="center"/>
    </xf>
    <xf numFmtId="0" fontId="5" fillId="0" borderId="46" xfId="0" applyFont="1" applyBorder="1" applyAlignment="1">
      <alignment horizontal="center" vertical="center"/>
    </xf>
    <xf numFmtId="0" fontId="5" fillId="0" borderId="40" xfId="0" applyFont="1" applyBorder="1" applyAlignment="1">
      <alignment horizontal="center" vertical="center"/>
    </xf>
    <xf numFmtId="0" fontId="5" fillId="0" borderId="48" xfId="0" applyFont="1" applyBorder="1" applyAlignment="1">
      <alignment horizontal="center"/>
    </xf>
    <xf numFmtId="0" fontId="28" fillId="0" borderId="0" xfId="0" applyFont="1" applyBorder="1" applyAlignment="1">
      <alignment horizontal="left"/>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left" vertical="top" wrapText="1"/>
    </xf>
    <xf numFmtId="0" fontId="6" fillId="0" borderId="5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 xfId="0" applyFont="1" applyBorder="1" applyAlignment="1">
      <alignment horizontal="center"/>
    </xf>
    <xf numFmtId="0" fontId="6" fillId="0" borderId="7" xfId="0" applyFont="1" applyBorder="1" applyAlignment="1">
      <alignment horizontal="center" vertical="center" wrapText="1" shrinkToFit="1"/>
    </xf>
    <xf numFmtId="0" fontId="40" fillId="3" borderId="0" xfId="3" applyNumberFormat="1" applyFont="1" applyFill="1" applyBorder="1" applyAlignment="1">
      <alignment horizontal="center" vertical="center" wrapText="1"/>
    </xf>
    <xf numFmtId="4" fontId="52" fillId="4" borderId="50" xfId="2" applyNumberFormat="1" applyFont="1" applyFill="1" applyBorder="1" applyAlignment="1">
      <alignment horizontal="center" vertical="top"/>
    </xf>
    <xf numFmtId="4" fontId="52" fillId="4" borderId="2" xfId="2" applyNumberFormat="1" applyFont="1" applyFill="1" applyBorder="1" applyAlignment="1">
      <alignment horizontal="center" vertical="top"/>
    </xf>
    <xf numFmtId="4" fontId="52" fillId="4" borderId="28" xfId="2" applyNumberFormat="1" applyFont="1" applyFill="1" applyBorder="1" applyAlignment="1">
      <alignment horizontal="center" vertical="top"/>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2" fillId="0" borderId="7" xfId="0" applyFont="1" applyBorder="1" applyAlignment="1">
      <alignment horizontal="center" vertical="center"/>
    </xf>
    <xf numFmtId="0" fontId="42" fillId="0" borderId="37" xfId="0" applyFont="1" applyBorder="1" applyAlignment="1">
      <alignment horizontal="center" vertical="center"/>
    </xf>
    <xf numFmtId="0" fontId="5" fillId="0" borderId="47"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6" xfId="0" applyFont="1" applyBorder="1" applyAlignment="1">
      <alignment horizontal="center" vertical="center" wrapText="1"/>
    </xf>
    <xf numFmtId="0" fontId="42" fillId="0" borderId="45" xfId="0" applyFont="1" applyBorder="1" applyAlignment="1">
      <alignment horizontal="center" vertical="center"/>
    </xf>
    <xf numFmtId="0" fontId="42" fillId="0" borderId="54" xfId="0" applyFont="1" applyBorder="1" applyAlignment="1">
      <alignment horizontal="center" vertical="center"/>
    </xf>
    <xf numFmtId="0" fontId="42" fillId="0" borderId="53" xfId="0" applyFont="1" applyBorder="1" applyAlignment="1">
      <alignment horizontal="center" vertical="center"/>
    </xf>
    <xf numFmtId="0" fontId="43" fillId="4" borderId="1" xfId="2" applyNumberFormat="1" applyFont="1" applyFill="1" applyBorder="1" applyAlignment="1">
      <alignment horizontal="left" wrapText="1" shrinkToFit="1"/>
    </xf>
    <xf numFmtId="0" fontId="43" fillId="4" borderId="2" xfId="2" applyNumberFormat="1" applyFont="1" applyFill="1" applyBorder="1" applyAlignment="1">
      <alignment horizontal="left" wrapText="1" shrinkToFit="1"/>
    </xf>
    <xf numFmtId="0" fontId="43" fillId="4" borderId="55" xfId="2" applyNumberFormat="1" applyFont="1" applyFill="1" applyBorder="1" applyAlignment="1">
      <alignment horizontal="left" wrapText="1" shrinkToFit="1"/>
    </xf>
    <xf numFmtId="0" fontId="45" fillId="4" borderId="30" xfId="2" applyNumberFormat="1" applyFont="1" applyFill="1" applyBorder="1" applyAlignment="1">
      <alignment horizontal="left"/>
    </xf>
    <xf numFmtId="0" fontId="45" fillId="4" borderId="27" xfId="2" applyNumberFormat="1" applyFont="1" applyFill="1" applyBorder="1" applyAlignment="1">
      <alignment horizontal="left"/>
    </xf>
    <xf numFmtId="0" fontId="28" fillId="0" borderId="6" xfId="0" applyFont="1" applyBorder="1" applyAlignment="1">
      <alignment horizontal="center" wrapText="1"/>
    </xf>
    <xf numFmtId="0" fontId="40" fillId="3" borderId="47" xfId="3" applyNumberFormat="1" applyFont="1" applyFill="1" applyBorder="1" applyAlignment="1">
      <alignment horizontal="center" vertical="center" wrapText="1"/>
    </xf>
    <xf numFmtId="0" fontId="40" fillId="3" borderId="54" xfId="3" applyNumberFormat="1" applyFont="1" applyFill="1" applyBorder="1" applyAlignment="1">
      <alignment horizontal="center" vertical="center" wrapText="1"/>
    </xf>
    <xf numFmtId="0" fontId="40" fillId="3" borderId="26" xfId="3" applyNumberFormat="1" applyFont="1" applyFill="1" applyBorder="1" applyAlignment="1">
      <alignment horizontal="center" vertical="center" wrapText="1"/>
    </xf>
    <xf numFmtId="0" fontId="42" fillId="0" borderId="45"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53" xfId="0" applyFont="1" applyBorder="1" applyAlignment="1">
      <alignment horizontal="center" vertical="center" wrapText="1"/>
    </xf>
    <xf numFmtId="0" fontId="45" fillId="3" borderId="0" xfId="3" applyNumberFormat="1" applyFont="1" applyFill="1" applyBorder="1" applyAlignment="1">
      <alignment horizontal="left" wrapText="1"/>
    </xf>
    <xf numFmtId="0" fontId="40" fillId="3" borderId="17" xfId="3" applyNumberFormat="1" applyFont="1" applyFill="1" applyBorder="1" applyAlignment="1">
      <alignment horizontal="center" vertical="center" wrapText="1"/>
    </xf>
    <xf numFmtId="0" fontId="40" fillId="3" borderId="18" xfId="3" applyNumberFormat="1" applyFont="1" applyFill="1" applyBorder="1" applyAlignment="1">
      <alignment horizontal="center" vertical="center" wrapText="1"/>
    </xf>
    <xf numFmtId="0" fontId="40" fillId="3" borderId="19" xfId="3" applyNumberFormat="1" applyFont="1" applyFill="1" applyBorder="1" applyAlignment="1">
      <alignment horizontal="center" vertical="center" wrapText="1"/>
    </xf>
    <xf numFmtId="0" fontId="42" fillId="0" borderId="9"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52" xfId="0" applyFont="1" applyBorder="1" applyAlignment="1">
      <alignment horizontal="center" vertical="center" wrapText="1"/>
    </xf>
    <xf numFmtId="0" fontId="5" fillId="0" borderId="24" xfId="0" applyFont="1" applyBorder="1" applyAlignment="1">
      <alignment horizontal="center"/>
    </xf>
    <xf numFmtId="0" fontId="5" fillId="0" borderId="29" xfId="0" applyFont="1" applyBorder="1" applyAlignment="1">
      <alignment horizontal="center"/>
    </xf>
    <xf numFmtId="0" fontId="5" fillId="0" borderId="46" xfId="0" applyFont="1" applyBorder="1" applyAlignment="1">
      <alignment horizontal="center" wrapText="1" shrinkToFit="1"/>
    </xf>
    <xf numFmtId="0" fontId="5" fillId="0" borderId="40" xfId="0" applyFont="1" applyBorder="1" applyAlignment="1">
      <alignment horizontal="center" wrapText="1" shrinkToFit="1"/>
    </xf>
    <xf numFmtId="0" fontId="28" fillId="0" borderId="0" xfId="0" applyFont="1" applyAlignment="1">
      <alignment horizontal="center" wrapText="1"/>
    </xf>
    <xf numFmtId="0" fontId="6" fillId="0" borderId="0" xfId="0" applyFont="1" applyAlignment="1">
      <alignment horizontal="center" wrapText="1"/>
    </xf>
    <xf numFmtId="0" fontId="28" fillId="0" borderId="27" xfId="0" applyFont="1" applyBorder="1" applyAlignment="1">
      <alignment horizontal="left" wrapText="1"/>
    </xf>
    <xf numFmtId="0" fontId="36" fillId="0" borderId="6" xfId="0" applyFont="1" applyBorder="1" applyAlignment="1">
      <alignment horizontal="center" wrapText="1"/>
    </xf>
    <xf numFmtId="0" fontId="6" fillId="0" borderId="39" xfId="0" applyFont="1" applyBorder="1" applyAlignment="1">
      <alignment horizontal="center"/>
    </xf>
    <xf numFmtId="0" fontId="6" fillId="0" borderId="35" xfId="0" applyFont="1" applyBorder="1" applyAlignment="1">
      <alignment horizontal="center"/>
    </xf>
    <xf numFmtId="0" fontId="6" fillId="0" borderId="40" xfId="0" applyFont="1" applyBorder="1" applyAlignment="1">
      <alignment horizontal="center"/>
    </xf>
    <xf numFmtId="0" fontId="6" fillId="0" borderId="46" xfId="0" applyFont="1" applyBorder="1" applyAlignment="1">
      <alignment horizontal="center"/>
    </xf>
    <xf numFmtId="0" fontId="6" fillId="0" borderId="48" xfId="0" applyFont="1" applyBorder="1" applyAlignment="1">
      <alignment horizontal="center"/>
    </xf>
    <xf numFmtId="0" fontId="36" fillId="0" borderId="0" xfId="0" applyFont="1" applyBorder="1" applyAlignment="1">
      <alignment horizontal="left" vertical="center"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cellXfs>
  <cellStyles count="5">
    <cellStyle name="Гиперссылка" xfId="1" builtinId="8"/>
    <cellStyle name="Обычный" xfId="0" builtinId="0"/>
    <cellStyle name="Обычный 2" xfId="4"/>
    <cellStyle name="Обычный_Лист1" xfId="2"/>
    <cellStyle name="Обычный_Лист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1885950</xdr:colOff>
          <xdr:row>0</xdr:row>
          <xdr:rowOff>190500</xdr:rowOff>
        </xdr:from>
        <xdr:to>
          <xdr:col>9</xdr:col>
          <xdr:colOff>1600200</xdr:colOff>
          <xdr:row>4</xdr:row>
          <xdr:rowOff>600075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0</xdr:row>
          <xdr:rowOff>76200</xdr:rowOff>
        </xdr:from>
        <xdr:to>
          <xdr:col>9</xdr:col>
          <xdr:colOff>857250</xdr:colOff>
          <xdr:row>6</xdr:row>
          <xdr:rowOff>76200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1552575</xdr:colOff>
          <xdr:row>0</xdr:row>
          <xdr:rowOff>0</xdr:rowOff>
        </xdr:from>
        <xdr:to>
          <xdr:col>6</xdr:col>
          <xdr:colOff>1724025</xdr:colOff>
          <xdr:row>5</xdr:row>
          <xdr:rowOff>57150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38100</xdr:colOff>
          <xdr:row>1</xdr:row>
          <xdr:rowOff>95250</xdr:rowOff>
        </xdr:from>
        <xdr:to>
          <xdr:col>13</xdr:col>
          <xdr:colOff>314325</xdr:colOff>
          <xdr:row>6</xdr:row>
          <xdr:rowOff>314325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38100</xdr:colOff>
          <xdr:row>0</xdr:row>
          <xdr:rowOff>38100</xdr:rowOff>
        </xdr:from>
        <xdr:to>
          <xdr:col>8</xdr:col>
          <xdr:colOff>1790700</xdr:colOff>
          <xdr:row>4</xdr:row>
          <xdr:rowOff>266700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28575</xdr:colOff>
          <xdr:row>0</xdr:row>
          <xdr:rowOff>190500</xdr:rowOff>
        </xdr:from>
        <xdr:to>
          <xdr:col>8</xdr:col>
          <xdr:colOff>1800225</xdr:colOff>
          <xdr:row>5</xdr:row>
          <xdr:rowOff>76200</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171450</xdr:colOff>
          <xdr:row>3</xdr:row>
          <xdr:rowOff>95250</xdr:rowOff>
        </xdr:from>
        <xdr:to>
          <xdr:col>1</xdr:col>
          <xdr:colOff>819150</xdr:colOff>
          <xdr:row>6</xdr:row>
          <xdr:rowOff>600075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1800225</xdr:colOff>
          <xdr:row>0</xdr:row>
          <xdr:rowOff>0</xdr:rowOff>
        </xdr:from>
        <xdr:to>
          <xdr:col>6</xdr:col>
          <xdr:colOff>352425</xdr:colOff>
          <xdr:row>5</xdr:row>
          <xdr:rowOff>114300</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1051;&#1070;&#1050;&#1057;-&#1060;&#1040;&#1057;&#1040;&#1044;.&#1056;&#1060;%20e-mail:bauzer.a@luksfasad.ru/" TargetMode="External"/><Relationship Id="rId1" Type="http://schemas.openxmlformats.org/officeDocument/2006/relationships/hyperlink" Target="http://www.&#1051;&#1070;&#1050;&#1057;-&#1060;&#1040;&#1057;&#1040;&#1044;.&#1056;&#1060;%20e-mail:bauzer.a@luksfasad.ru/"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1051;&#1070;&#1050;&#1057;-&#1060;&#1040;&#1057;&#1040;&#1044;.&#1056;&#1060;%20e-mail:bauzer.a@luksfasad.ru/" TargetMode="External"/><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1051;&#1070;&#1050;&#1057;-&#1060;&#1040;&#1057;&#1040;&#1044;.&#1056;&#1060;%20e-mail:bauzer.a@luksfasad.ru/" TargetMode="External"/><Relationship Id="rId6" Type="http://schemas.openxmlformats.org/officeDocument/2006/relationships/image" Target="../media/image1.emf"/><Relationship Id="rId5" Type="http://schemas.openxmlformats.org/officeDocument/2006/relationships/oleObject" Target="../embeddings/oleObject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1051;&#1070;&#1050;&#1057;-&#1060;&#1040;&#1057;&#1040;&#1044;.&#1056;&#1060;%20e-mail:bauzer.a@luksfasad.ru/" TargetMode="External"/><Relationship Id="rId6" Type="http://schemas.openxmlformats.org/officeDocument/2006/relationships/image" Target="../media/image1.emf"/><Relationship Id="rId5" Type="http://schemas.openxmlformats.org/officeDocument/2006/relationships/oleObject" Target="../embeddings/oleObject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1051;&#1070;&#1050;&#1057;-&#1060;&#1040;&#1057;&#1040;&#1044;.&#1056;&#1060;%20e-mail:bauzer.a@luksfasad.ru/" TargetMode="External"/><Relationship Id="rId6" Type="http://schemas.openxmlformats.org/officeDocument/2006/relationships/image" Target="../media/image1.emf"/><Relationship Id="rId5" Type="http://schemas.openxmlformats.org/officeDocument/2006/relationships/oleObject" Target="../embeddings/oleObject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1051;&#1070;&#1050;&#1057;-&#1060;&#1040;&#1057;&#1040;&#1044;.&#1056;&#1060;%20e-mail:bauzer.a@luksfasad.ru/" TargetMode="External"/><Relationship Id="rId6" Type="http://schemas.openxmlformats.org/officeDocument/2006/relationships/image" Target="../media/image1.emf"/><Relationship Id="rId5" Type="http://schemas.openxmlformats.org/officeDocument/2006/relationships/oleObject" Target="../embeddings/oleObject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1051;&#1070;&#1050;&#1057;-&#1060;&#1040;&#1057;&#1040;&#1044;.&#1056;&#1060;%20e-mail:bauzer.a@luksfasad.ru/" TargetMode="External"/><Relationship Id="rId6" Type="http://schemas.openxmlformats.org/officeDocument/2006/relationships/image" Target="../media/image1.emf"/><Relationship Id="rId5" Type="http://schemas.openxmlformats.org/officeDocument/2006/relationships/oleObject" Target="../embeddings/oleObject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1051;&#1070;&#1050;&#1057;-&#1060;&#1040;&#1057;&#1040;&#1044;.&#1056;&#1060;%20e-mail:bauzer.a@luksfasad.ru/" TargetMode="External"/><Relationship Id="rId6" Type="http://schemas.openxmlformats.org/officeDocument/2006/relationships/image" Target="../media/image1.emf"/><Relationship Id="rId5" Type="http://schemas.openxmlformats.org/officeDocument/2006/relationships/oleObject" Target="../embeddings/oleObject8.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81"/>
  <sheetViews>
    <sheetView tabSelected="1" zoomScale="40" zoomScaleNormal="40" workbookViewId="0">
      <selection activeCell="A9" sqref="A9:K9"/>
    </sheetView>
  </sheetViews>
  <sheetFormatPr defaultRowHeight="15" x14ac:dyDescent="0.25"/>
  <cols>
    <col min="1" max="1" width="45.85546875" customWidth="1"/>
    <col min="2" max="2" width="33.28515625" hidden="1" customWidth="1"/>
    <col min="3" max="7" width="29.7109375" customWidth="1"/>
    <col min="8" max="8" width="33.5703125" customWidth="1"/>
    <col min="9" max="10" width="37.140625" customWidth="1"/>
    <col min="11" max="11" width="32" customWidth="1"/>
    <col min="12" max="12" width="0.42578125" hidden="1" customWidth="1"/>
  </cols>
  <sheetData>
    <row r="1" spans="1:13" ht="27.75" x14ac:dyDescent="0.4">
      <c r="A1" s="274" t="s">
        <v>334</v>
      </c>
      <c r="B1" s="274" t="s">
        <v>334</v>
      </c>
      <c r="C1" s="274"/>
      <c r="D1" s="274"/>
      <c r="E1" s="274"/>
      <c r="F1" s="179"/>
      <c r="G1" s="30"/>
      <c r="H1" s="30"/>
      <c r="I1" s="30"/>
      <c r="J1" s="30"/>
      <c r="K1" s="30"/>
      <c r="L1" s="30"/>
      <c r="M1" s="30"/>
    </row>
    <row r="2" spans="1:13" ht="25.5" customHeight="1" x14ac:dyDescent="0.4">
      <c r="A2" s="274" t="s">
        <v>335</v>
      </c>
      <c r="B2" s="274" t="s">
        <v>335</v>
      </c>
      <c r="C2" s="274"/>
      <c r="D2" s="274"/>
      <c r="E2" s="274"/>
      <c r="F2" s="31"/>
      <c r="G2" s="30"/>
      <c r="H2" s="30"/>
      <c r="I2" s="30"/>
      <c r="J2" s="30"/>
      <c r="K2" s="30"/>
      <c r="L2" s="30"/>
      <c r="M2" s="30"/>
    </row>
    <row r="3" spans="1:13" ht="45" customHeight="1" x14ac:dyDescent="0.35">
      <c r="A3" s="275" t="s">
        <v>336</v>
      </c>
      <c r="B3" s="275" t="s">
        <v>336</v>
      </c>
      <c r="C3" s="275"/>
      <c r="D3" s="275"/>
      <c r="E3" s="275"/>
      <c r="F3" s="180"/>
      <c r="G3" s="30"/>
      <c r="H3" s="30"/>
      <c r="I3" s="30"/>
      <c r="J3" s="30"/>
      <c r="K3" s="30"/>
      <c r="L3" s="30"/>
      <c r="M3" s="30"/>
    </row>
    <row r="4" spans="1:13" ht="61.5" customHeight="1" x14ac:dyDescent="0.25">
      <c r="A4" s="30"/>
      <c r="B4" s="30"/>
      <c r="C4" s="30"/>
      <c r="D4" s="30"/>
      <c r="E4" s="30"/>
      <c r="F4" s="30"/>
      <c r="G4" s="30"/>
      <c r="H4" s="30"/>
      <c r="I4" s="30"/>
      <c r="J4" s="30"/>
      <c r="K4" s="30"/>
      <c r="L4" s="30"/>
      <c r="M4" s="30"/>
    </row>
    <row r="5" spans="1:13" ht="61.5" customHeight="1" x14ac:dyDescent="0.45">
      <c r="A5" s="30"/>
      <c r="B5" s="30"/>
      <c r="C5" s="30"/>
      <c r="D5" s="30"/>
      <c r="E5" s="30"/>
      <c r="F5" s="30"/>
      <c r="G5" s="30"/>
      <c r="H5" s="30"/>
      <c r="I5" s="30"/>
      <c r="J5" s="30"/>
      <c r="K5" s="282" t="s">
        <v>315</v>
      </c>
      <c r="L5" s="282"/>
      <c r="M5" s="30"/>
    </row>
    <row r="6" spans="1:13" ht="15" customHeight="1" x14ac:dyDescent="0.25">
      <c r="A6" s="278" t="s">
        <v>142</v>
      </c>
      <c r="B6" s="278"/>
      <c r="C6" s="278"/>
      <c r="D6" s="278"/>
      <c r="E6" s="278"/>
      <c r="F6" s="278"/>
      <c r="G6" s="278"/>
      <c r="H6" s="278"/>
      <c r="I6" s="278"/>
      <c r="J6" s="278"/>
      <c r="K6" s="278"/>
      <c r="L6" s="278"/>
      <c r="M6" s="30"/>
    </row>
    <row r="7" spans="1:13" ht="15" customHeight="1" x14ac:dyDescent="0.25">
      <c r="A7" s="278"/>
      <c r="B7" s="278"/>
      <c r="C7" s="278"/>
      <c r="D7" s="278"/>
      <c r="E7" s="278"/>
      <c r="F7" s="278"/>
      <c r="G7" s="278"/>
      <c r="H7" s="278"/>
      <c r="I7" s="278"/>
      <c r="J7" s="278"/>
      <c r="K7" s="278"/>
      <c r="L7" s="278"/>
      <c r="M7" s="30"/>
    </row>
    <row r="8" spans="1:13" ht="32.25" customHeight="1" x14ac:dyDescent="0.45">
      <c r="A8" s="280" t="s">
        <v>229</v>
      </c>
      <c r="B8" s="281"/>
      <c r="C8" s="281"/>
      <c r="D8" s="281"/>
      <c r="E8" s="281"/>
      <c r="F8" s="281"/>
      <c r="G8" s="281"/>
      <c r="H8" s="281"/>
      <c r="I8" s="281"/>
      <c r="J8" s="281"/>
      <c r="K8" s="281"/>
      <c r="L8" s="78"/>
      <c r="M8" s="30"/>
    </row>
    <row r="9" spans="1:13" ht="33" customHeight="1" x14ac:dyDescent="0.45">
      <c r="A9" s="279" t="s">
        <v>166</v>
      </c>
      <c r="B9" s="279"/>
      <c r="C9" s="279"/>
      <c r="D9" s="279"/>
      <c r="E9" s="279"/>
      <c r="F9" s="279"/>
      <c r="G9" s="279"/>
      <c r="H9" s="279"/>
      <c r="I9" s="279"/>
      <c r="J9" s="279"/>
      <c r="K9" s="279"/>
      <c r="L9" s="78"/>
      <c r="M9" s="30"/>
    </row>
    <row r="10" spans="1:13" ht="64.5" customHeight="1" thickBot="1" x14ac:dyDescent="0.4">
      <c r="A10" s="276" t="s">
        <v>279</v>
      </c>
      <c r="B10" s="276"/>
      <c r="C10" s="276"/>
      <c r="D10" s="276"/>
      <c r="E10" s="276"/>
      <c r="F10" s="276"/>
      <c r="G10" s="277"/>
      <c r="H10" s="277"/>
      <c r="I10" s="277"/>
      <c r="J10" s="277"/>
      <c r="K10" s="277"/>
      <c r="L10" s="30"/>
      <c r="M10" s="30"/>
    </row>
    <row r="11" spans="1:13" ht="141" customHeight="1" x14ac:dyDescent="0.25">
      <c r="A11" s="44" t="s">
        <v>26</v>
      </c>
      <c r="B11" s="132" t="s">
        <v>263</v>
      </c>
      <c r="C11" s="27" t="s">
        <v>265</v>
      </c>
      <c r="D11" s="5" t="s">
        <v>266</v>
      </c>
      <c r="E11" s="5" t="s">
        <v>307</v>
      </c>
      <c r="F11" s="182" t="s">
        <v>306</v>
      </c>
      <c r="G11" s="145" t="s">
        <v>267</v>
      </c>
      <c r="H11" s="131" t="s">
        <v>301</v>
      </c>
      <c r="I11" s="5" t="s">
        <v>24</v>
      </c>
      <c r="J11" s="28" t="s">
        <v>25</v>
      </c>
      <c r="K11" s="28" t="s">
        <v>227</v>
      </c>
      <c r="L11" s="28" t="s">
        <v>227</v>
      </c>
      <c r="M11" s="30"/>
    </row>
    <row r="12" spans="1:13" ht="36" customHeight="1" thickBot="1" x14ac:dyDescent="0.4">
      <c r="A12" s="286" t="s">
        <v>137</v>
      </c>
      <c r="B12" s="287"/>
      <c r="C12" s="287"/>
      <c r="D12" s="287"/>
      <c r="E12" s="287"/>
      <c r="F12" s="287"/>
      <c r="G12" s="287"/>
      <c r="H12" s="7"/>
      <c r="I12" s="288" t="s">
        <v>304</v>
      </c>
      <c r="J12" s="292" t="s">
        <v>299</v>
      </c>
      <c r="K12" s="288" t="s">
        <v>300</v>
      </c>
      <c r="L12" s="303" t="s">
        <v>228</v>
      </c>
      <c r="M12" s="30"/>
    </row>
    <row r="13" spans="1:13" ht="36" customHeight="1" x14ac:dyDescent="0.25">
      <c r="A13" s="4" t="s">
        <v>1</v>
      </c>
      <c r="B13" s="210"/>
      <c r="C13" s="211">
        <v>3790</v>
      </c>
      <c r="D13" s="212">
        <v>4180</v>
      </c>
      <c r="E13" s="213">
        <v>4520</v>
      </c>
      <c r="F13" s="213">
        <v>4720</v>
      </c>
      <c r="G13" s="213">
        <v>4880</v>
      </c>
      <c r="H13" s="214">
        <v>6180</v>
      </c>
      <c r="I13" s="289"/>
      <c r="J13" s="293"/>
      <c r="K13" s="289"/>
      <c r="L13" s="304"/>
      <c r="M13" s="30"/>
    </row>
    <row r="14" spans="1:13" ht="36" customHeight="1" x14ac:dyDescent="0.35">
      <c r="A14" s="298" t="s">
        <v>311</v>
      </c>
      <c r="B14" s="299"/>
      <c r="C14" s="299"/>
      <c r="D14" s="299"/>
      <c r="E14" s="299"/>
      <c r="F14" s="299"/>
      <c r="G14" s="299"/>
      <c r="H14" s="300"/>
      <c r="I14" s="289"/>
      <c r="J14" s="293"/>
      <c r="K14" s="289"/>
      <c r="L14" s="304"/>
      <c r="M14" s="30"/>
    </row>
    <row r="15" spans="1:13" ht="36" customHeight="1" x14ac:dyDescent="0.5">
      <c r="A15" s="185" t="s">
        <v>1</v>
      </c>
      <c r="B15" s="195"/>
      <c r="C15" s="171">
        <v>3590</v>
      </c>
      <c r="D15" s="219">
        <v>3980</v>
      </c>
      <c r="E15" s="171">
        <v>4320</v>
      </c>
      <c r="F15" s="171">
        <v>4520</v>
      </c>
      <c r="G15" s="171">
        <v>4680</v>
      </c>
      <c r="H15" s="133">
        <v>5980</v>
      </c>
      <c r="I15" s="289"/>
      <c r="J15" s="293"/>
      <c r="K15" s="289"/>
      <c r="L15" s="304"/>
      <c r="M15" s="30"/>
    </row>
    <row r="16" spans="1:13" ht="36" customHeight="1" x14ac:dyDescent="0.45">
      <c r="A16" s="89" t="s">
        <v>144</v>
      </c>
      <c r="B16" s="194"/>
      <c r="C16" s="171">
        <v>3760</v>
      </c>
      <c r="D16" s="170">
        <v>4150</v>
      </c>
      <c r="E16" s="133">
        <v>4490</v>
      </c>
      <c r="F16" s="133">
        <v>4690</v>
      </c>
      <c r="G16" s="133">
        <v>4850</v>
      </c>
      <c r="H16" s="133">
        <v>6150</v>
      </c>
      <c r="I16" s="289"/>
      <c r="J16" s="293"/>
      <c r="K16" s="289"/>
      <c r="L16" s="304"/>
      <c r="M16" s="30"/>
    </row>
    <row r="17" spans="1:13" ht="36" customHeight="1" x14ac:dyDescent="0.45">
      <c r="A17" s="23" t="s">
        <v>145</v>
      </c>
      <c r="B17" s="196"/>
      <c r="C17" s="172">
        <v>4100</v>
      </c>
      <c r="D17" s="170">
        <v>4490</v>
      </c>
      <c r="E17" s="133">
        <v>4830</v>
      </c>
      <c r="F17" s="133">
        <v>5030</v>
      </c>
      <c r="G17" s="133">
        <v>5190</v>
      </c>
      <c r="H17" s="133">
        <v>6490</v>
      </c>
      <c r="I17" s="289"/>
      <c r="J17" s="293"/>
      <c r="K17" s="289"/>
      <c r="L17" s="304"/>
      <c r="M17" s="30"/>
    </row>
    <row r="18" spans="1:13" ht="36" customHeight="1" x14ac:dyDescent="0.45">
      <c r="A18" s="23" t="s">
        <v>149</v>
      </c>
      <c r="B18" s="197"/>
      <c r="C18" s="172">
        <v>4500</v>
      </c>
      <c r="D18" s="170">
        <v>4890</v>
      </c>
      <c r="E18" s="133">
        <v>5230</v>
      </c>
      <c r="F18" s="133">
        <v>5430</v>
      </c>
      <c r="G18" s="133">
        <v>5590</v>
      </c>
      <c r="H18" s="133">
        <v>6890</v>
      </c>
      <c r="I18" s="289"/>
      <c r="J18" s="293"/>
      <c r="K18" s="289"/>
      <c r="L18" s="304"/>
      <c r="M18" s="30"/>
    </row>
    <row r="19" spans="1:13" ht="36" customHeight="1" thickBot="1" x14ac:dyDescent="0.5">
      <c r="A19" s="24" t="s">
        <v>313</v>
      </c>
      <c r="B19" s="198"/>
      <c r="C19" s="172">
        <v>4740</v>
      </c>
      <c r="D19" s="170">
        <v>5130</v>
      </c>
      <c r="E19" s="133">
        <v>5470</v>
      </c>
      <c r="F19" s="133">
        <v>5670</v>
      </c>
      <c r="G19" s="133">
        <v>5830</v>
      </c>
      <c r="H19" s="133">
        <v>7130</v>
      </c>
      <c r="I19" s="289"/>
      <c r="J19" s="293"/>
      <c r="K19" s="289"/>
      <c r="L19" s="304"/>
      <c r="M19" s="30"/>
    </row>
    <row r="20" spans="1:13" ht="36" hidden="1" customHeight="1" thickBot="1" x14ac:dyDescent="0.5">
      <c r="A20" s="24" t="s">
        <v>148</v>
      </c>
      <c r="B20" s="198"/>
      <c r="C20" s="199"/>
      <c r="D20" s="193">
        <v>390</v>
      </c>
      <c r="E20" s="192">
        <v>730</v>
      </c>
      <c r="F20" s="192">
        <v>930</v>
      </c>
      <c r="G20" s="192">
        <v>1090</v>
      </c>
      <c r="H20" s="192">
        <v>2390</v>
      </c>
      <c r="I20" s="289"/>
      <c r="J20" s="293"/>
      <c r="K20" s="289"/>
      <c r="L20" s="304"/>
      <c r="M20" s="30"/>
    </row>
    <row r="21" spans="1:13" ht="36" customHeight="1" thickBot="1" x14ac:dyDescent="0.4">
      <c r="A21" s="295" t="s">
        <v>310</v>
      </c>
      <c r="B21" s="296"/>
      <c r="C21" s="296"/>
      <c r="D21" s="296"/>
      <c r="E21" s="296"/>
      <c r="F21" s="296"/>
      <c r="G21" s="296"/>
      <c r="H21" s="297"/>
      <c r="I21" s="290"/>
      <c r="J21" s="293"/>
      <c r="K21" s="289"/>
      <c r="L21" s="304"/>
      <c r="M21" s="30"/>
    </row>
    <row r="22" spans="1:13" ht="36" customHeight="1" x14ac:dyDescent="0.5">
      <c r="A22" s="185" t="s">
        <v>1</v>
      </c>
      <c r="B22" s="195"/>
      <c r="C22" s="171">
        <v>3870</v>
      </c>
      <c r="D22" s="170">
        <v>4260</v>
      </c>
      <c r="E22" s="133">
        <v>4600</v>
      </c>
      <c r="F22" s="133">
        <v>4800</v>
      </c>
      <c r="G22" s="133">
        <v>4960</v>
      </c>
      <c r="H22" s="133">
        <v>6260</v>
      </c>
      <c r="I22" s="289"/>
      <c r="J22" s="293"/>
      <c r="K22" s="289"/>
      <c r="L22" s="304"/>
      <c r="M22" s="30"/>
    </row>
    <row r="23" spans="1:13" ht="36" customHeight="1" x14ac:dyDescent="0.45">
      <c r="A23" s="25" t="s">
        <v>144</v>
      </c>
      <c r="B23" s="202"/>
      <c r="C23" s="171">
        <v>4040</v>
      </c>
      <c r="D23" s="170">
        <v>4430</v>
      </c>
      <c r="E23" s="133">
        <v>4770</v>
      </c>
      <c r="F23" s="133">
        <v>4970</v>
      </c>
      <c r="G23" s="133">
        <v>5130</v>
      </c>
      <c r="H23" s="133">
        <v>6430</v>
      </c>
      <c r="I23" s="289"/>
      <c r="J23" s="293"/>
      <c r="K23" s="289"/>
      <c r="L23" s="304"/>
      <c r="M23" s="30"/>
    </row>
    <row r="24" spans="1:13" ht="36" customHeight="1" x14ac:dyDescent="0.45">
      <c r="A24" s="23" t="s">
        <v>145</v>
      </c>
      <c r="B24" s="203"/>
      <c r="C24" s="171">
        <v>4380</v>
      </c>
      <c r="D24" s="170">
        <v>4770</v>
      </c>
      <c r="E24" s="133">
        <v>5110</v>
      </c>
      <c r="F24" s="133">
        <v>5310</v>
      </c>
      <c r="G24" s="133">
        <v>5470</v>
      </c>
      <c r="H24" s="133">
        <v>6770</v>
      </c>
      <c r="I24" s="289"/>
      <c r="J24" s="293"/>
      <c r="K24" s="289"/>
      <c r="L24" s="304"/>
      <c r="M24" s="30"/>
    </row>
    <row r="25" spans="1:13" ht="36" customHeight="1" x14ac:dyDescent="0.45">
      <c r="A25" s="23" t="s">
        <v>149</v>
      </c>
      <c r="B25" s="203"/>
      <c r="C25" s="171">
        <v>4780</v>
      </c>
      <c r="D25" s="170">
        <v>5170</v>
      </c>
      <c r="E25" s="133">
        <v>5510</v>
      </c>
      <c r="F25" s="133">
        <v>5710</v>
      </c>
      <c r="G25" s="133">
        <v>5870</v>
      </c>
      <c r="H25" s="133">
        <v>7170</v>
      </c>
      <c r="I25" s="289"/>
      <c r="J25" s="293"/>
      <c r="K25" s="289"/>
      <c r="L25" s="304"/>
      <c r="M25" s="30"/>
    </row>
    <row r="26" spans="1:13" ht="36" hidden="1" customHeight="1" x14ac:dyDescent="0.45">
      <c r="A26" s="23" t="s">
        <v>150</v>
      </c>
      <c r="B26" s="203"/>
      <c r="C26" s="171"/>
      <c r="D26" s="170">
        <v>390</v>
      </c>
      <c r="E26" s="133">
        <v>730</v>
      </c>
      <c r="F26" s="133">
        <v>930</v>
      </c>
      <c r="G26" s="133">
        <v>1090</v>
      </c>
      <c r="H26" s="133">
        <v>2390</v>
      </c>
      <c r="I26" s="289"/>
      <c r="J26" s="293"/>
      <c r="K26" s="289"/>
      <c r="L26" s="304"/>
      <c r="M26" s="30"/>
    </row>
    <row r="27" spans="1:13" ht="36" customHeight="1" thickBot="1" x14ac:dyDescent="0.5">
      <c r="A27" s="23" t="s">
        <v>314</v>
      </c>
      <c r="B27" s="203"/>
      <c r="C27" s="171">
        <v>5020</v>
      </c>
      <c r="D27" s="170">
        <v>5410</v>
      </c>
      <c r="E27" s="133">
        <v>5750</v>
      </c>
      <c r="F27" s="133">
        <v>5950</v>
      </c>
      <c r="G27" s="133">
        <v>6110</v>
      </c>
      <c r="H27" s="133">
        <v>7410</v>
      </c>
      <c r="I27" s="289"/>
      <c r="J27" s="293"/>
      <c r="K27" s="289"/>
      <c r="L27" s="304"/>
      <c r="M27" s="30"/>
    </row>
    <row r="28" spans="1:13" ht="36" hidden="1" customHeight="1" x14ac:dyDescent="0.45">
      <c r="A28" s="186" t="s">
        <v>293</v>
      </c>
      <c r="B28" s="204"/>
      <c r="C28" s="217"/>
      <c r="D28" s="200">
        <v>390</v>
      </c>
      <c r="E28" s="201">
        <v>730</v>
      </c>
      <c r="F28" s="201">
        <v>930</v>
      </c>
      <c r="G28" s="201">
        <v>1090</v>
      </c>
      <c r="H28" s="201">
        <v>2390</v>
      </c>
      <c r="I28" s="289"/>
      <c r="J28" s="293"/>
      <c r="K28" s="289"/>
      <c r="L28" s="304"/>
      <c r="M28" s="30"/>
    </row>
    <row r="29" spans="1:13" ht="36" customHeight="1" thickBot="1" x14ac:dyDescent="0.4">
      <c r="A29" s="295" t="s">
        <v>3</v>
      </c>
      <c r="B29" s="296"/>
      <c r="C29" s="296"/>
      <c r="D29" s="296"/>
      <c r="E29" s="296"/>
      <c r="F29" s="296"/>
      <c r="G29" s="296"/>
      <c r="H29" s="297"/>
      <c r="I29" s="290"/>
      <c r="J29" s="293"/>
      <c r="K29" s="289"/>
      <c r="L29" s="304"/>
      <c r="M29" s="30" t="s">
        <v>208</v>
      </c>
    </row>
    <row r="30" spans="1:13" ht="36" customHeight="1" x14ac:dyDescent="0.5">
      <c r="A30" s="144" t="s">
        <v>1</v>
      </c>
      <c r="B30" s="205"/>
      <c r="C30" s="171">
        <v>4350</v>
      </c>
      <c r="D30" s="170">
        <v>4740</v>
      </c>
      <c r="E30" s="133">
        <v>5080</v>
      </c>
      <c r="F30" s="133">
        <v>5280</v>
      </c>
      <c r="G30" s="133">
        <v>5440</v>
      </c>
      <c r="H30" s="133">
        <v>6740</v>
      </c>
      <c r="I30" s="289"/>
      <c r="J30" s="293"/>
      <c r="K30" s="289"/>
      <c r="L30" s="304"/>
      <c r="M30" s="30"/>
    </row>
    <row r="31" spans="1:13" ht="36" customHeight="1" x14ac:dyDescent="0.45">
      <c r="A31" s="136" t="s">
        <v>144</v>
      </c>
      <c r="B31" s="206"/>
      <c r="C31" s="171">
        <v>4520</v>
      </c>
      <c r="D31" s="170">
        <v>4910</v>
      </c>
      <c r="E31" s="133">
        <v>5250</v>
      </c>
      <c r="F31" s="133">
        <v>5450</v>
      </c>
      <c r="G31" s="133">
        <v>5610</v>
      </c>
      <c r="H31" s="133">
        <v>6910</v>
      </c>
      <c r="I31" s="289"/>
      <c r="J31" s="293"/>
      <c r="K31" s="289"/>
      <c r="L31" s="304"/>
      <c r="M31" s="30"/>
    </row>
    <row r="32" spans="1:13" ht="36" customHeight="1" x14ac:dyDescent="0.45">
      <c r="A32" s="23" t="s">
        <v>145</v>
      </c>
      <c r="B32" s="207"/>
      <c r="C32" s="171">
        <v>4860</v>
      </c>
      <c r="D32" s="170">
        <v>5250</v>
      </c>
      <c r="E32" s="133">
        <v>5590</v>
      </c>
      <c r="F32" s="133">
        <v>5790</v>
      </c>
      <c r="G32" s="133">
        <v>5950</v>
      </c>
      <c r="H32" s="133">
        <v>7250</v>
      </c>
      <c r="I32" s="289"/>
      <c r="J32" s="293"/>
      <c r="K32" s="289"/>
      <c r="L32" s="304"/>
      <c r="M32" s="30"/>
    </row>
    <row r="33" spans="1:13" ht="36" customHeight="1" x14ac:dyDescent="0.45">
      <c r="A33" s="23" t="s">
        <v>149</v>
      </c>
      <c r="B33" s="207"/>
      <c r="C33" s="171">
        <v>5260</v>
      </c>
      <c r="D33" s="170">
        <v>5650</v>
      </c>
      <c r="E33" s="133">
        <v>5990</v>
      </c>
      <c r="F33" s="133">
        <v>6190</v>
      </c>
      <c r="G33" s="133">
        <v>6350</v>
      </c>
      <c r="H33" s="133">
        <v>7650</v>
      </c>
      <c r="I33" s="289"/>
      <c r="J33" s="293"/>
      <c r="K33" s="289"/>
      <c r="L33" s="304"/>
      <c r="M33" s="30"/>
    </row>
    <row r="34" spans="1:13" ht="36" hidden="1" customHeight="1" x14ac:dyDescent="0.45">
      <c r="A34" s="23" t="s">
        <v>150</v>
      </c>
      <c r="B34" s="207"/>
      <c r="C34" s="171"/>
      <c r="D34" s="170">
        <v>390</v>
      </c>
      <c r="E34" s="133">
        <v>730</v>
      </c>
      <c r="F34" s="133">
        <v>930</v>
      </c>
      <c r="G34" s="133">
        <v>1090</v>
      </c>
      <c r="H34" s="133">
        <v>2390</v>
      </c>
      <c r="I34" s="289"/>
      <c r="J34" s="293"/>
      <c r="K34" s="289"/>
      <c r="L34" s="304"/>
      <c r="M34" s="30"/>
    </row>
    <row r="35" spans="1:13" ht="36" customHeight="1" thickBot="1" x14ac:dyDescent="0.5">
      <c r="A35" s="186" t="s">
        <v>313</v>
      </c>
      <c r="B35" s="208"/>
      <c r="C35" s="137">
        <v>5500</v>
      </c>
      <c r="D35" s="173">
        <v>5890</v>
      </c>
      <c r="E35" s="135">
        <v>6230</v>
      </c>
      <c r="F35" s="135">
        <v>6430</v>
      </c>
      <c r="G35" s="135">
        <v>6590</v>
      </c>
      <c r="H35" s="135">
        <v>7890</v>
      </c>
      <c r="I35" s="289"/>
      <c r="J35" s="293"/>
      <c r="K35" s="289"/>
      <c r="L35" s="304"/>
      <c r="M35" s="30"/>
    </row>
    <row r="36" spans="1:13" ht="36" customHeight="1" thickBot="1" x14ac:dyDescent="0.4">
      <c r="A36" s="295" t="s">
        <v>295</v>
      </c>
      <c r="B36" s="296"/>
      <c r="C36" s="296"/>
      <c r="D36" s="296"/>
      <c r="E36" s="296"/>
      <c r="F36" s="296"/>
      <c r="G36" s="296"/>
      <c r="H36" s="297"/>
      <c r="I36" s="290"/>
      <c r="J36" s="293"/>
      <c r="K36" s="289"/>
      <c r="L36" s="304"/>
      <c r="M36" s="30"/>
    </row>
    <row r="37" spans="1:13" ht="36" customHeight="1" thickBot="1" x14ac:dyDescent="0.5">
      <c r="A37" s="215" t="s">
        <v>296</v>
      </c>
      <c r="B37" s="216"/>
      <c r="C37" s="230">
        <v>5490</v>
      </c>
      <c r="D37" s="173">
        <v>5880</v>
      </c>
      <c r="E37" s="135">
        <v>6220</v>
      </c>
      <c r="F37" s="135">
        <v>6420</v>
      </c>
      <c r="G37" s="135">
        <v>6580</v>
      </c>
      <c r="H37" s="135">
        <v>7880</v>
      </c>
      <c r="I37" s="289"/>
      <c r="J37" s="293"/>
      <c r="K37" s="289"/>
      <c r="L37" s="304"/>
      <c r="M37" s="30"/>
    </row>
    <row r="38" spans="1:13" ht="36" customHeight="1" thickBot="1" x14ac:dyDescent="0.4">
      <c r="A38" s="295" t="s">
        <v>109</v>
      </c>
      <c r="B38" s="296"/>
      <c r="C38" s="296"/>
      <c r="D38" s="296"/>
      <c r="E38" s="296"/>
      <c r="F38" s="296"/>
      <c r="G38" s="296"/>
      <c r="H38" s="168"/>
      <c r="I38" s="290"/>
      <c r="J38" s="293"/>
      <c r="K38" s="289"/>
      <c r="L38" s="304"/>
      <c r="M38" s="30"/>
    </row>
    <row r="39" spans="1:13" ht="36" customHeight="1" thickBot="1" x14ac:dyDescent="0.5">
      <c r="A39" s="220" t="s">
        <v>1</v>
      </c>
      <c r="B39" s="221"/>
      <c r="C39" s="228">
        <v>5690</v>
      </c>
      <c r="D39" s="229">
        <v>6080</v>
      </c>
      <c r="E39" s="137">
        <v>6420</v>
      </c>
      <c r="F39" s="137">
        <v>6620</v>
      </c>
      <c r="G39" s="137">
        <v>6780</v>
      </c>
      <c r="H39" s="171">
        <v>8080</v>
      </c>
      <c r="I39" s="289"/>
      <c r="J39" s="293"/>
      <c r="K39" s="289"/>
      <c r="L39" s="304"/>
      <c r="M39" s="30"/>
    </row>
    <row r="40" spans="1:13" ht="36" customHeight="1" thickBot="1" x14ac:dyDescent="0.4">
      <c r="A40" s="295" t="s">
        <v>138</v>
      </c>
      <c r="B40" s="296"/>
      <c r="C40" s="296"/>
      <c r="D40" s="296"/>
      <c r="E40" s="296"/>
      <c r="F40" s="296"/>
      <c r="G40" s="297"/>
      <c r="H40" s="218"/>
      <c r="I40" s="289"/>
      <c r="J40" s="293"/>
      <c r="K40" s="289"/>
      <c r="L40" s="304"/>
      <c r="M40" s="30"/>
    </row>
    <row r="41" spans="1:13" ht="36" customHeight="1" thickBot="1" x14ac:dyDescent="0.5">
      <c r="A41" s="222" t="s">
        <v>1</v>
      </c>
      <c r="B41" s="223"/>
      <c r="C41" s="228">
        <v>6590</v>
      </c>
      <c r="D41" s="219">
        <v>6980</v>
      </c>
      <c r="E41" s="171">
        <v>7320</v>
      </c>
      <c r="F41" s="171">
        <v>7520</v>
      </c>
      <c r="G41" s="171">
        <v>7680</v>
      </c>
      <c r="H41" s="133">
        <v>8980</v>
      </c>
      <c r="I41" s="289"/>
      <c r="J41" s="293"/>
      <c r="K41" s="289"/>
      <c r="L41" s="304"/>
      <c r="M41" s="30"/>
    </row>
    <row r="42" spans="1:13" ht="36" hidden="1" customHeight="1" thickBot="1" x14ac:dyDescent="0.4">
      <c r="A42" s="295" t="s">
        <v>126</v>
      </c>
      <c r="B42" s="296"/>
      <c r="C42" s="296"/>
      <c r="D42" s="296"/>
      <c r="E42" s="296"/>
      <c r="F42" s="296"/>
      <c r="G42" s="296"/>
      <c r="H42" s="168"/>
      <c r="I42" s="290"/>
      <c r="J42" s="293"/>
      <c r="K42" s="289"/>
      <c r="L42" s="304"/>
      <c r="M42" s="30"/>
    </row>
    <row r="43" spans="1:13" ht="36" hidden="1" customHeight="1" x14ac:dyDescent="0.5">
      <c r="A43" s="144" t="s">
        <v>1</v>
      </c>
      <c r="B43" s="137"/>
      <c r="C43" s="171">
        <v>5110</v>
      </c>
      <c r="D43" s="171">
        <v>5500</v>
      </c>
      <c r="E43" s="171">
        <v>5840</v>
      </c>
      <c r="F43" s="171">
        <v>6040</v>
      </c>
      <c r="G43" s="171">
        <v>6200</v>
      </c>
      <c r="H43" s="171">
        <v>7500</v>
      </c>
      <c r="I43" s="289"/>
      <c r="J43" s="293"/>
      <c r="K43" s="289"/>
      <c r="L43" s="304"/>
      <c r="M43" s="30"/>
    </row>
    <row r="44" spans="1:13" ht="36" hidden="1" customHeight="1" x14ac:dyDescent="0.45">
      <c r="A44" s="136" t="s">
        <v>144</v>
      </c>
      <c r="B44" s="164"/>
      <c r="C44" s="171">
        <v>5260</v>
      </c>
      <c r="D44" s="171">
        <v>5650</v>
      </c>
      <c r="E44" s="171">
        <v>5990</v>
      </c>
      <c r="F44" s="171">
        <v>6190</v>
      </c>
      <c r="G44" s="171">
        <v>6350</v>
      </c>
      <c r="H44" s="171">
        <v>7650</v>
      </c>
      <c r="I44" s="289"/>
      <c r="J44" s="293"/>
      <c r="K44" s="289"/>
      <c r="L44" s="304"/>
      <c r="M44" s="30"/>
    </row>
    <row r="45" spans="1:13" ht="36" hidden="1" customHeight="1" x14ac:dyDescent="0.45">
      <c r="A45" s="23" t="s">
        <v>145</v>
      </c>
      <c r="B45" s="163"/>
      <c r="C45" s="171">
        <v>5540</v>
      </c>
      <c r="D45" s="171">
        <v>5930</v>
      </c>
      <c r="E45" s="171">
        <v>6270</v>
      </c>
      <c r="F45" s="171">
        <v>6470</v>
      </c>
      <c r="G45" s="171">
        <v>6630</v>
      </c>
      <c r="H45" s="171">
        <v>7930</v>
      </c>
      <c r="I45" s="289"/>
      <c r="J45" s="293"/>
      <c r="K45" s="289"/>
      <c r="L45" s="304"/>
      <c r="M45" s="30"/>
    </row>
    <row r="46" spans="1:13" ht="36" hidden="1" customHeight="1" x14ac:dyDescent="0.45">
      <c r="A46" s="23" t="s">
        <v>149</v>
      </c>
      <c r="B46" s="163"/>
      <c r="C46" s="171">
        <v>5590</v>
      </c>
      <c r="D46" s="171">
        <v>5980</v>
      </c>
      <c r="E46" s="171">
        <v>6320</v>
      </c>
      <c r="F46" s="171">
        <v>6520</v>
      </c>
      <c r="G46" s="171">
        <v>6680</v>
      </c>
      <c r="H46" s="171">
        <v>7980</v>
      </c>
      <c r="I46" s="289"/>
      <c r="J46" s="293"/>
      <c r="K46" s="289"/>
      <c r="L46" s="304"/>
      <c r="M46" s="30"/>
    </row>
    <row r="47" spans="1:13" ht="36" hidden="1" customHeight="1" x14ac:dyDescent="0.45">
      <c r="A47" s="23" t="s">
        <v>150</v>
      </c>
      <c r="B47" s="163"/>
      <c r="C47" s="171">
        <v>6530</v>
      </c>
      <c r="D47" s="171">
        <v>6920</v>
      </c>
      <c r="E47" s="171">
        <v>7260</v>
      </c>
      <c r="F47" s="171">
        <v>7460</v>
      </c>
      <c r="G47" s="171">
        <v>7620</v>
      </c>
      <c r="H47" s="171">
        <v>8920</v>
      </c>
      <c r="I47" s="289"/>
      <c r="J47" s="293"/>
      <c r="K47" s="289"/>
      <c r="L47" s="304"/>
      <c r="M47" s="30"/>
    </row>
    <row r="48" spans="1:13" ht="36" hidden="1" customHeight="1" thickBot="1" x14ac:dyDescent="0.5">
      <c r="A48" s="23" t="s">
        <v>148</v>
      </c>
      <c r="B48" s="163"/>
      <c r="C48" s="171">
        <v>6540</v>
      </c>
      <c r="D48" s="171">
        <v>6930</v>
      </c>
      <c r="E48" s="171">
        <v>7270</v>
      </c>
      <c r="F48" s="171">
        <v>7470</v>
      </c>
      <c r="G48" s="171">
        <v>7630</v>
      </c>
      <c r="H48" s="171">
        <v>8930</v>
      </c>
      <c r="I48" s="289"/>
      <c r="J48" s="293"/>
      <c r="K48" s="289"/>
      <c r="L48" s="304"/>
      <c r="M48" s="30"/>
    </row>
    <row r="49" spans="1:13" ht="36" hidden="1" customHeight="1" thickBot="1" x14ac:dyDescent="0.4">
      <c r="A49" s="295" t="s">
        <v>125</v>
      </c>
      <c r="B49" s="296"/>
      <c r="C49" s="306"/>
      <c r="D49" s="306"/>
      <c r="E49" s="306"/>
      <c r="F49" s="306"/>
      <c r="G49" s="306"/>
      <c r="H49" s="19"/>
      <c r="I49" s="289"/>
      <c r="J49" s="293"/>
      <c r="K49" s="289"/>
      <c r="L49" s="304"/>
      <c r="M49" s="30"/>
    </row>
    <row r="50" spans="1:13" ht="36" hidden="1" customHeight="1" x14ac:dyDescent="0.5">
      <c r="A50" s="134" t="s">
        <v>1</v>
      </c>
      <c r="B50" s="135"/>
      <c r="C50" s="174">
        <v>6910</v>
      </c>
      <c r="D50" s="173">
        <v>7300</v>
      </c>
      <c r="E50" s="135">
        <v>7640</v>
      </c>
      <c r="F50" s="135">
        <v>7840</v>
      </c>
      <c r="G50" s="135">
        <v>8000</v>
      </c>
      <c r="H50" s="133">
        <v>9300</v>
      </c>
      <c r="I50" s="289"/>
      <c r="J50" s="293"/>
      <c r="K50" s="289"/>
      <c r="L50" s="304"/>
      <c r="M50" s="30"/>
    </row>
    <row r="51" spans="1:13" ht="36" hidden="1" customHeight="1" x14ac:dyDescent="0.45">
      <c r="A51" s="136" t="s">
        <v>144</v>
      </c>
      <c r="B51" s="164"/>
      <c r="C51" s="174">
        <v>7160</v>
      </c>
      <c r="D51" s="173">
        <v>7550</v>
      </c>
      <c r="E51" s="135">
        <v>7890</v>
      </c>
      <c r="F51" s="135">
        <v>8090</v>
      </c>
      <c r="G51" s="135">
        <v>8250</v>
      </c>
      <c r="H51" s="133">
        <v>9550</v>
      </c>
      <c r="I51" s="289"/>
      <c r="J51" s="293"/>
      <c r="K51" s="289"/>
      <c r="L51" s="304"/>
      <c r="M51" s="30"/>
    </row>
    <row r="52" spans="1:13" ht="36" hidden="1" customHeight="1" x14ac:dyDescent="0.45">
      <c r="A52" s="23" t="s">
        <v>145</v>
      </c>
      <c r="B52" s="163"/>
      <c r="C52" s="174">
        <v>7340</v>
      </c>
      <c r="D52" s="173">
        <v>7730</v>
      </c>
      <c r="E52" s="135">
        <v>8070</v>
      </c>
      <c r="F52" s="135">
        <v>8270</v>
      </c>
      <c r="G52" s="135">
        <v>8430</v>
      </c>
      <c r="H52" s="133">
        <v>9730</v>
      </c>
      <c r="I52" s="289"/>
      <c r="J52" s="293"/>
      <c r="K52" s="289"/>
      <c r="L52" s="304"/>
      <c r="M52" s="30"/>
    </row>
    <row r="53" spans="1:13" ht="30.75" hidden="1" customHeight="1" x14ac:dyDescent="0.45">
      <c r="A53" s="23" t="s">
        <v>149</v>
      </c>
      <c r="B53" s="163"/>
      <c r="C53" s="174">
        <v>7390</v>
      </c>
      <c r="D53" s="173">
        <v>7780</v>
      </c>
      <c r="E53" s="135">
        <v>8120</v>
      </c>
      <c r="F53" s="135">
        <v>8320</v>
      </c>
      <c r="G53" s="135">
        <v>8480</v>
      </c>
      <c r="H53" s="133">
        <v>9780</v>
      </c>
      <c r="I53" s="289"/>
      <c r="J53" s="293"/>
      <c r="K53" s="289"/>
      <c r="L53" s="304"/>
      <c r="M53" s="30"/>
    </row>
    <row r="54" spans="1:13" ht="30" hidden="1" customHeight="1" x14ac:dyDescent="0.45">
      <c r="A54" s="23" t="s">
        <v>150</v>
      </c>
      <c r="B54" s="163"/>
      <c r="C54" s="174">
        <v>8330</v>
      </c>
      <c r="D54" s="173">
        <v>8720</v>
      </c>
      <c r="E54" s="135">
        <v>9060</v>
      </c>
      <c r="F54" s="135">
        <v>9260</v>
      </c>
      <c r="G54" s="135">
        <v>9420</v>
      </c>
      <c r="H54" s="133">
        <v>10720</v>
      </c>
      <c r="I54" s="289"/>
      <c r="J54" s="293"/>
      <c r="K54" s="289"/>
      <c r="L54" s="304"/>
      <c r="M54" s="128"/>
    </row>
    <row r="55" spans="1:13" ht="30" hidden="1" customHeight="1" thickBot="1" x14ac:dyDescent="0.5">
      <c r="A55" s="23" t="s">
        <v>148</v>
      </c>
      <c r="B55" s="163"/>
      <c r="C55" s="174">
        <v>8340</v>
      </c>
      <c r="D55" s="173">
        <v>8730</v>
      </c>
      <c r="E55" s="135">
        <v>9070</v>
      </c>
      <c r="F55" s="135">
        <v>9270</v>
      </c>
      <c r="G55" s="135">
        <v>9430</v>
      </c>
      <c r="H55" s="133">
        <v>10730</v>
      </c>
      <c r="I55" s="289"/>
      <c r="J55" s="293"/>
      <c r="K55" s="289"/>
      <c r="L55" s="304"/>
      <c r="M55" s="83"/>
    </row>
    <row r="56" spans="1:13" ht="30" customHeight="1" thickBot="1" x14ac:dyDescent="0.4">
      <c r="A56" s="295" t="s">
        <v>298</v>
      </c>
      <c r="B56" s="296"/>
      <c r="C56" s="296"/>
      <c r="D56" s="296"/>
      <c r="E56" s="296"/>
      <c r="F56" s="296"/>
      <c r="G56" s="296"/>
      <c r="H56" s="19"/>
      <c r="I56" s="289"/>
      <c r="J56" s="293"/>
      <c r="K56" s="289"/>
      <c r="L56" s="304"/>
      <c r="M56" s="83"/>
    </row>
    <row r="57" spans="1:13" ht="30" customHeight="1" thickBot="1" x14ac:dyDescent="0.5">
      <c r="A57" s="29"/>
      <c r="B57" s="209"/>
      <c r="C57" s="224">
        <v>960</v>
      </c>
      <c r="D57" s="225">
        <v>1350</v>
      </c>
      <c r="E57" s="226">
        <v>1690</v>
      </c>
      <c r="F57" s="226">
        <v>1890</v>
      </c>
      <c r="G57" s="226">
        <v>2050</v>
      </c>
      <c r="H57" s="227">
        <v>3350</v>
      </c>
      <c r="I57" s="291"/>
      <c r="J57" s="294"/>
      <c r="K57" s="307"/>
      <c r="L57" s="305"/>
      <c r="M57" s="83"/>
    </row>
    <row r="58" spans="1:13" ht="28.5" customHeight="1" x14ac:dyDescent="0.45">
      <c r="A58" s="284"/>
      <c r="B58" s="284"/>
      <c r="C58" s="284"/>
      <c r="D58" s="284"/>
      <c r="E58" s="284"/>
      <c r="F58" s="284"/>
      <c r="G58" s="284"/>
      <c r="H58" s="284"/>
      <c r="I58" s="284"/>
      <c r="J58" s="284"/>
      <c r="K58" s="284"/>
      <c r="L58" s="76"/>
      <c r="M58" s="82"/>
    </row>
    <row r="59" spans="1:13" ht="28.5" customHeight="1" x14ac:dyDescent="0.45">
      <c r="A59" s="309" t="s">
        <v>144</v>
      </c>
      <c r="B59" s="309"/>
      <c r="C59" s="309"/>
      <c r="D59" s="309"/>
      <c r="E59" s="309"/>
      <c r="F59" s="309"/>
      <c r="G59" s="309"/>
      <c r="H59" s="309"/>
      <c r="I59" s="309"/>
      <c r="J59" s="138"/>
      <c r="K59" s="138"/>
      <c r="L59" s="76"/>
      <c r="M59" s="90"/>
    </row>
    <row r="60" spans="1:13" ht="30" customHeight="1" x14ac:dyDescent="0.4">
      <c r="A60" s="284" t="s">
        <v>264</v>
      </c>
      <c r="B60" s="284"/>
      <c r="C60" s="284"/>
      <c r="D60" s="284"/>
      <c r="E60" s="284"/>
      <c r="F60" s="284"/>
      <c r="G60" s="284"/>
      <c r="H60" s="284"/>
      <c r="I60" s="284"/>
      <c r="J60" s="139"/>
      <c r="K60" s="139"/>
      <c r="L60" s="72"/>
      <c r="M60" s="82"/>
    </row>
    <row r="61" spans="1:13" ht="34.5" customHeight="1" x14ac:dyDescent="0.45">
      <c r="A61" s="284"/>
      <c r="B61" s="284"/>
      <c r="C61" s="284"/>
      <c r="D61" s="284"/>
      <c r="E61" s="284"/>
      <c r="F61" s="284"/>
      <c r="G61" s="284"/>
      <c r="H61" s="284"/>
      <c r="I61" s="284"/>
      <c r="J61" s="80"/>
      <c r="K61" s="80"/>
      <c r="L61" s="77"/>
      <c r="M61" s="82"/>
    </row>
    <row r="62" spans="1:13" ht="30" customHeight="1" x14ac:dyDescent="0.4">
      <c r="A62" s="285" t="s">
        <v>145</v>
      </c>
      <c r="B62" s="285"/>
      <c r="C62" s="285"/>
      <c r="D62" s="285"/>
      <c r="E62" s="285"/>
      <c r="F62" s="285"/>
      <c r="G62" s="285"/>
      <c r="H62" s="285"/>
      <c r="I62" s="285"/>
      <c r="J62" s="139"/>
      <c r="K62" s="139"/>
      <c r="L62" s="72"/>
      <c r="M62" s="82"/>
    </row>
    <row r="63" spans="1:13" ht="93" customHeight="1" x14ac:dyDescent="0.45">
      <c r="A63" s="284" t="s">
        <v>319</v>
      </c>
      <c r="B63" s="284"/>
      <c r="C63" s="284"/>
      <c r="D63" s="284"/>
      <c r="E63" s="284"/>
      <c r="F63" s="284"/>
      <c r="G63" s="284"/>
      <c r="H63" s="284"/>
      <c r="I63" s="284"/>
      <c r="J63" s="140"/>
      <c r="K63" s="140"/>
      <c r="L63" s="77"/>
      <c r="M63" s="82"/>
    </row>
    <row r="64" spans="1:13" ht="30" customHeight="1" x14ac:dyDescent="0.45">
      <c r="A64" s="284" t="s">
        <v>224</v>
      </c>
      <c r="B64" s="284"/>
      <c r="C64" s="284"/>
      <c r="D64" s="284"/>
      <c r="E64" s="284"/>
      <c r="F64" s="284"/>
      <c r="G64" s="284"/>
      <c r="H64" s="284"/>
      <c r="I64" s="284"/>
      <c r="J64" s="139"/>
      <c r="K64" s="139"/>
      <c r="L64" s="72"/>
      <c r="M64" s="82"/>
    </row>
    <row r="65" spans="1:13" ht="30" customHeight="1" x14ac:dyDescent="0.45">
      <c r="A65" s="283" t="s">
        <v>146</v>
      </c>
      <c r="B65" s="283"/>
      <c r="C65" s="283"/>
      <c r="D65" s="283"/>
      <c r="E65" s="283"/>
      <c r="F65" s="283"/>
      <c r="G65" s="283"/>
      <c r="H65" s="283"/>
      <c r="I65" s="283"/>
      <c r="J65" s="140"/>
      <c r="K65" s="140"/>
      <c r="L65" s="77"/>
      <c r="M65" s="82"/>
    </row>
    <row r="66" spans="1:13" ht="58.5" customHeight="1" x14ac:dyDescent="0.45">
      <c r="A66" s="308" t="s">
        <v>316</v>
      </c>
      <c r="B66" s="308"/>
      <c r="C66" s="308"/>
      <c r="D66" s="308"/>
      <c r="E66" s="308"/>
      <c r="F66" s="308"/>
      <c r="G66" s="308"/>
      <c r="H66" s="308"/>
      <c r="I66" s="308"/>
      <c r="J66" s="140"/>
      <c r="K66" s="140"/>
      <c r="L66" s="77"/>
      <c r="M66" s="90"/>
    </row>
    <row r="67" spans="1:13" ht="30" customHeight="1" x14ac:dyDescent="0.4">
      <c r="A67" s="283" t="s">
        <v>147</v>
      </c>
      <c r="B67" s="283"/>
      <c r="C67" s="283"/>
      <c r="D67" s="283"/>
      <c r="E67" s="283"/>
      <c r="F67" s="283"/>
      <c r="G67" s="283"/>
      <c r="H67" s="283"/>
      <c r="I67" s="283"/>
      <c r="J67" s="139"/>
      <c r="K67" s="139"/>
      <c r="L67" s="72"/>
      <c r="M67" s="82"/>
    </row>
    <row r="68" spans="1:13" ht="87.75" customHeight="1" x14ac:dyDescent="0.4">
      <c r="A68" s="302" t="s">
        <v>320</v>
      </c>
      <c r="B68" s="302"/>
      <c r="C68" s="302"/>
      <c r="D68" s="302"/>
      <c r="E68" s="302"/>
      <c r="F68" s="302"/>
      <c r="G68" s="302"/>
      <c r="H68" s="302"/>
      <c r="I68" s="302"/>
      <c r="J68" s="139"/>
      <c r="K68" s="139"/>
      <c r="L68" s="72"/>
      <c r="M68" s="190"/>
    </row>
    <row r="69" spans="1:13" s="26" customFormat="1" ht="33" customHeight="1" x14ac:dyDescent="0.4">
      <c r="A69" s="283" t="s">
        <v>148</v>
      </c>
      <c r="B69" s="283"/>
      <c r="C69" s="283"/>
      <c r="D69" s="283"/>
      <c r="E69" s="283"/>
      <c r="F69" s="283"/>
      <c r="G69" s="283"/>
      <c r="H69" s="283"/>
      <c r="I69" s="283"/>
      <c r="J69" s="141"/>
      <c r="K69" s="141"/>
      <c r="L69" s="73"/>
      <c r="M69" s="191"/>
    </row>
    <row r="70" spans="1:13" ht="37.5" customHeight="1" x14ac:dyDescent="0.4">
      <c r="A70" s="301" t="s">
        <v>294</v>
      </c>
      <c r="B70" s="302"/>
      <c r="C70" s="302"/>
      <c r="D70" s="302"/>
      <c r="E70" s="302"/>
      <c r="F70" s="302"/>
      <c r="G70" s="302"/>
      <c r="H70" s="302"/>
      <c r="I70" s="302"/>
      <c r="J70" s="142"/>
      <c r="K70" s="142"/>
      <c r="L70" s="74"/>
      <c r="M70" s="190"/>
    </row>
    <row r="71" spans="1:13" ht="30" customHeight="1" x14ac:dyDescent="0.4">
      <c r="A71" s="302" t="s">
        <v>225</v>
      </c>
      <c r="B71" s="302"/>
      <c r="C71" s="302"/>
      <c r="D71" s="302"/>
      <c r="E71" s="302"/>
      <c r="F71" s="302"/>
      <c r="G71" s="302"/>
      <c r="H71" s="302"/>
      <c r="I71" s="302"/>
      <c r="J71" s="130"/>
      <c r="K71" s="130"/>
      <c r="L71" s="74"/>
      <c r="M71" s="82"/>
    </row>
    <row r="72" spans="1:13" ht="30" customHeight="1" x14ac:dyDescent="0.4">
      <c r="A72" s="283" t="s">
        <v>21</v>
      </c>
      <c r="B72" s="283"/>
      <c r="C72" s="283"/>
      <c r="D72" s="283"/>
      <c r="E72" s="283"/>
      <c r="F72" s="283"/>
      <c r="G72" s="283"/>
      <c r="H72" s="283"/>
      <c r="I72" s="283"/>
      <c r="J72" s="143"/>
      <c r="K72" s="143"/>
      <c r="L72" s="74"/>
      <c r="M72" s="82"/>
    </row>
    <row r="73" spans="1:13" ht="30" customHeight="1" x14ac:dyDescent="0.4">
      <c r="A73" s="283" t="s">
        <v>139</v>
      </c>
      <c r="B73" s="283"/>
      <c r="C73" s="283"/>
      <c r="D73" s="283"/>
      <c r="E73" s="283"/>
      <c r="F73" s="283"/>
      <c r="G73" s="283"/>
      <c r="H73" s="283"/>
      <c r="I73" s="283"/>
      <c r="J73" s="143"/>
      <c r="K73" s="143"/>
      <c r="L73" s="75"/>
      <c r="M73" s="190"/>
    </row>
    <row r="74" spans="1:13" ht="63" customHeight="1" x14ac:dyDescent="0.4">
      <c r="A74" s="301" t="s">
        <v>140</v>
      </c>
      <c r="B74" s="301"/>
      <c r="C74" s="301"/>
      <c r="D74" s="301"/>
      <c r="E74" s="301"/>
      <c r="F74" s="301"/>
      <c r="G74" s="301"/>
      <c r="H74" s="301"/>
      <c r="I74" s="301"/>
      <c r="J74" s="143"/>
      <c r="K74" s="143"/>
      <c r="L74" s="75"/>
      <c r="M74" s="190"/>
    </row>
    <row r="75" spans="1:13" ht="90.75" customHeight="1" x14ac:dyDescent="0.4">
      <c r="A75" s="311" t="s">
        <v>35</v>
      </c>
      <c r="B75" s="311"/>
      <c r="C75" s="311"/>
      <c r="D75" s="311"/>
      <c r="E75" s="311"/>
      <c r="F75" s="311"/>
      <c r="G75" s="311"/>
      <c r="H75" s="311"/>
      <c r="I75" s="311"/>
      <c r="J75" s="139"/>
      <c r="K75" s="139"/>
      <c r="L75" s="72"/>
      <c r="M75" s="190"/>
    </row>
    <row r="76" spans="1:13" ht="30" x14ac:dyDescent="0.4">
      <c r="A76" s="129" t="s">
        <v>167</v>
      </c>
      <c r="B76" s="130"/>
      <c r="C76" s="130"/>
      <c r="D76" s="130"/>
      <c r="E76" s="130"/>
      <c r="F76" s="181"/>
      <c r="G76" s="130"/>
      <c r="H76" s="130"/>
      <c r="I76" s="130"/>
      <c r="J76" s="30"/>
      <c r="K76" s="30"/>
      <c r="L76" s="30"/>
      <c r="M76" s="30"/>
    </row>
    <row r="77" spans="1:13" ht="68.25" customHeight="1" x14ac:dyDescent="0.4">
      <c r="A77" s="285" t="s">
        <v>168</v>
      </c>
      <c r="B77" s="285"/>
      <c r="C77" s="285"/>
      <c r="D77" s="285"/>
      <c r="E77" s="285"/>
      <c r="F77" s="285"/>
      <c r="G77" s="285"/>
      <c r="H77" s="285"/>
      <c r="I77" s="285"/>
    </row>
    <row r="78" spans="1:13" ht="72" customHeight="1" x14ac:dyDescent="0.4">
      <c r="A78" s="285" t="s">
        <v>169</v>
      </c>
      <c r="B78" s="285"/>
      <c r="C78" s="285"/>
      <c r="D78" s="285"/>
      <c r="E78" s="285"/>
      <c r="F78" s="285"/>
      <c r="G78" s="285"/>
      <c r="H78" s="285"/>
      <c r="I78" s="285"/>
    </row>
    <row r="79" spans="1:13" ht="30" x14ac:dyDescent="0.4">
      <c r="A79" s="285" t="s">
        <v>170</v>
      </c>
      <c r="B79" s="285"/>
      <c r="C79" s="285"/>
      <c r="D79" s="285"/>
      <c r="E79" s="285"/>
      <c r="F79" s="285"/>
      <c r="G79" s="285"/>
      <c r="H79" s="285"/>
      <c r="I79" s="285"/>
    </row>
    <row r="80" spans="1:13" ht="30" x14ac:dyDescent="0.4">
      <c r="A80" s="283" t="s">
        <v>141</v>
      </c>
      <c r="B80" s="283"/>
      <c r="C80" s="283"/>
      <c r="D80" s="283"/>
      <c r="E80" s="283"/>
      <c r="F80" s="283"/>
      <c r="G80" s="283"/>
      <c r="H80" s="283"/>
      <c r="I80" s="283"/>
    </row>
    <row r="81" spans="1:9" ht="87" customHeight="1" x14ac:dyDescent="0.4">
      <c r="A81" s="310" t="s">
        <v>297</v>
      </c>
      <c r="B81" s="310"/>
      <c r="C81" s="310"/>
      <c r="D81" s="310"/>
      <c r="E81" s="310"/>
      <c r="F81" s="310"/>
      <c r="G81" s="310"/>
      <c r="H81" s="310"/>
      <c r="I81" s="310"/>
    </row>
  </sheetData>
  <mergeCells count="41">
    <mergeCell ref="A81:I81"/>
    <mergeCell ref="A80:I80"/>
    <mergeCell ref="A74:I74"/>
    <mergeCell ref="A75:I75"/>
    <mergeCell ref="A77:I77"/>
    <mergeCell ref="A78:I78"/>
    <mergeCell ref="A79:I79"/>
    <mergeCell ref="A70:I70"/>
    <mergeCell ref="A71:I71"/>
    <mergeCell ref="A72:I72"/>
    <mergeCell ref="A73:I73"/>
    <mergeCell ref="L12:L57"/>
    <mergeCell ref="A38:G38"/>
    <mergeCell ref="A40:G40"/>
    <mergeCell ref="A42:G42"/>
    <mergeCell ref="A49:G49"/>
    <mergeCell ref="A56:G56"/>
    <mergeCell ref="K12:K57"/>
    <mergeCell ref="A66:I66"/>
    <mergeCell ref="A67:I67"/>
    <mergeCell ref="A68:I68"/>
    <mergeCell ref="A59:I59"/>
    <mergeCell ref="A58:K58"/>
    <mergeCell ref="A12:G12"/>
    <mergeCell ref="I12:I57"/>
    <mergeCell ref="J12:J57"/>
    <mergeCell ref="A21:H21"/>
    <mergeCell ref="A36:H36"/>
    <mergeCell ref="A29:H29"/>
    <mergeCell ref="A14:H14"/>
    <mergeCell ref="A69:I69"/>
    <mergeCell ref="A60:I61"/>
    <mergeCell ref="A62:I62"/>
    <mergeCell ref="A63:I63"/>
    <mergeCell ref="A64:I64"/>
    <mergeCell ref="A65:I65"/>
    <mergeCell ref="A10:K10"/>
    <mergeCell ref="A6:L7"/>
    <mergeCell ref="A9:K9"/>
    <mergeCell ref="A8:K8"/>
    <mergeCell ref="K5:L5"/>
  </mergeCells>
  <hyperlinks>
    <hyperlink ref="A3" r:id="rId1"/>
    <hyperlink ref="B3" r:id="rId2"/>
  </hyperlinks>
  <printOptions horizontalCentered="1"/>
  <pageMargins left="0.25" right="0.25" top="0.75" bottom="0.75" header="0.3" footer="0.3"/>
  <pageSetup paperSize="9" scale="28" orientation="portrait" r:id="rId3"/>
  <rowBreaks count="1" manualBreakCount="1">
    <brk id="10" max="16383" man="1"/>
  </rowBreaks>
  <drawing r:id="rId4"/>
  <legacyDrawing r:id="rId5"/>
  <oleObjects>
    <mc:AlternateContent xmlns:mc="http://schemas.openxmlformats.org/markup-compatibility/2006">
      <mc:Choice Requires="x14">
        <oleObject progId="CorelDRAW.Graphic.13" shapeId="1025" r:id="rId6">
          <objectPr defaultSize="0" autoPict="0" r:id="rId7">
            <anchor moveWithCells="1" sizeWithCells="1">
              <from>
                <xdr:col>8</xdr:col>
                <xdr:colOff>1885950</xdr:colOff>
                <xdr:row>0</xdr:row>
                <xdr:rowOff>190500</xdr:rowOff>
              </from>
              <to>
                <xdr:col>9</xdr:col>
                <xdr:colOff>1600200</xdr:colOff>
                <xdr:row>4</xdr:row>
                <xdr:rowOff>600075</xdr:rowOff>
              </to>
            </anchor>
          </objectPr>
        </oleObject>
      </mc:Choice>
      <mc:Fallback>
        <oleObject progId="CorelDRAW.Graphic.13" shapeId="1025"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91"/>
  <sheetViews>
    <sheetView zoomScale="50" zoomScaleNormal="50" workbookViewId="0"/>
  </sheetViews>
  <sheetFormatPr defaultRowHeight="28.5" x14ac:dyDescent="0.45"/>
  <cols>
    <col min="1" max="1" width="36.7109375" customWidth="1"/>
    <col min="2" max="2" width="31" customWidth="1"/>
    <col min="3" max="10" width="20.7109375" customWidth="1"/>
    <col min="11" max="11" width="30.7109375" customWidth="1"/>
    <col min="12" max="15" width="9.85546875" bestFit="1" customWidth="1"/>
    <col min="16" max="17" width="18.28515625" style="42" customWidth="1"/>
    <col min="18" max="21" width="9.140625" style="42"/>
  </cols>
  <sheetData>
    <row r="1" spans="1:16" x14ac:dyDescent="0.45">
      <c r="A1" s="274" t="str">
        <f>ПВХ!A1</f>
        <v>454000, г.Челябинск, ул. Копейское шоссе, 50Б</v>
      </c>
      <c r="B1" s="262"/>
      <c r="C1" s="262"/>
      <c r="D1" s="262"/>
      <c r="E1" s="262"/>
      <c r="F1" s="262"/>
      <c r="G1" s="262"/>
      <c r="H1" s="262"/>
      <c r="I1" s="262"/>
      <c r="J1" s="262"/>
    </row>
    <row r="2" spans="1:16" ht="28.5" customHeight="1" x14ac:dyDescent="0.45">
      <c r="A2" s="274" t="str">
        <f>ПВХ!A2</f>
        <v>тел.: (351) 723-00-41, 8-908-057-2050</v>
      </c>
      <c r="B2" s="261"/>
      <c r="C2" s="261"/>
      <c r="D2" s="261"/>
      <c r="E2" s="261"/>
      <c r="F2" s="261"/>
      <c r="G2" s="261"/>
      <c r="H2" s="261"/>
      <c r="I2" s="261"/>
      <c r="J2" s="261"/>
    </row>
    <row r="3" spans="1:16" ht="29.25" customHeight="1" x14ac:dyDescent="0.55000000000000004">
      <c r="A3" s="275" t="str">
        <f>ПВХ!A3</f>
        <v>www.ЛЮКС-ФАСАД.РФ e-mail:bauzer.a@luksfasad.ru</v>
      </c>
      <c r="B3" s="183"/>
      <c r="C3" s="183"/>
      <c r="D3" s="183"/>
      <c r="E3" s="183"/>
      <c r="F3" s="183"/>
      <c r="G3" s="183"/>
      <c r="H3" s="183"/>
      <c r="I3" s="183"/>
      <c r="J3" s="183"/>
    </row>
    <row r="4" spans="1:16" ht="61.5" customHeight="1" x14ac:dyDescent="0.45">
      <c r="K4" s="282" t="str">
        <f>ПВХ!K5</f>
        <v>По состоянию на 15.11.2023</v>
      </c>
      <c r="L4" s="282"/>
      <c r="M4" s="282"/>
      <c r="N4" s="282"/>
    </row>
    <row r="6" spans="1:16" ht="15" customHeight="1" x14ac:dyDescent="0.45">
      <c r="A6" s="278" t="s">
        <v>142</v>
      </c>
      <c r="B6" s="278"/>
      <c r="C6" s="278"/>
      <c r="D6" s="278"/>
      <c r="E6" s="278"/>
      <c r="F6" s="278"/>
      <c r="G6" s="278"/>
      <c r="H6" s="278"/>
      <c r="I6" s="278"/>
      <c r="J6" s="278"/>
      <c r="K6" s="278"/>
      <c r="L6" s="278"/>
      <c r="M6" s="278"/>
      <c r="N6" s="278"/>
      <c r="O6" s="50"/>
    </row>
    <row r="7" spans="1:16" ht="15" customHeight="1" x14ac:dyDescent="0.45">
      <c r="A7" s="278"/>
      <c r="B7" s="278"/>
      <c r="C7" s="278"/>
      <c r="D7" s="278"/>
      <c r="E7" s="278"/>
      <c r="F7" s="278"/>
      <c r="G7" s="278"/>
      <c r="H7" s="278"/>
      <c r="I7" s="278"/>
      <c r="J7" s="278"/>
      <c r="K7" s="278"/>
      <c r="L7" s="278"/>
      <c r="M7" s="278"/>
      <c r="N7" s="278"/>
      <c r="O7" s="50"/>
    </row>
    <row r="8" spans="1:16" ht="27" customHeight="1" x14ac:dyDescent="0.45">
      <c r="A8" s="280" t="s">
        <v>229</v>
      </c>
      <c r="B8" s="280"/>
      <c r="C8" s="281"/>
      <c r="D8" s="281"/>
      <c r="E8" s="281"/>
      <c r="F8" s="281"/>
      <c r="G8" s="281"/>
      <c r="H8" s="281"/>
      <c r="I8" s="281"/>
      <c r="J8" s="281"/>
      <c r="K8" s="281"/>
      <c r="L8" s="281"/>
      <c r="M8" s="281"/>
      <c r="N8" s="281"/>
      <c r="O8" s="147"/>
    </row>
    <row r="9" spans="1:16" ht="27" customHeight="1" x14ac:dyDescent="0.45">
      <c r="A9" s="279" t="s">
        <v>165</v>
      </c>
      <c r="B9" s="279"/>
      <c r="C9" s="279"/>
      <c r="D9" s="279"/>
      <c r="E9" s="279"/>
      <c r="F9" s="279"/>
      <c r="G9" s="279"/>
      <c r="H9" s="279"/>
      <c r="I9" s="279"/>
      <c r="J9" s="279"/>
      <c r="K9" s="279"/>
      <c r="L9" s="279"/>
      <c r="M9" s="279"/>
      <c r="N9" s="279"/>
      <c r="O9" s="279"/>
    </row>
    <row r="10" spans="1:16" ht="39" customHeight="1" x14ac:dyDescent="0.45">
      <c r="A10" s="326" t="s">
        <v>280</v>
      </c>
      <c r="B10" s="326"/>
      <c r="C10" s="326"/>
      <c r="D10" s="326"/>
      <c r="E10" s="326"/>
      <c r="F10" s="326"/>
      <c r="G10" s="326"/>
      <c r="H10" s="326"/>
      <c r="I10" s="326"/>
      <c r="J10" s="326"/>
      <c r="K10" s="326"/>
      <c r="L10" s="326"/>
      <c r="M10" s="326"/>
      <c r="N10" s="326"/>
      <c r="O10" s="3"/>
    </row>
    <row r="11" spans="1:16" ht="93.75" customHeight="1" x14ac:dyDescent="0.45">
      <c r="A11" s="318" t="s">
        <v>0</v>
      </c>
      <c r="B11" s="318" t="s">
        <v>215</v>
      </c>
      <c r="C11" s="331" t="s">
        <v>4</v>
      </c>
      <c r="D11" s="332"/>
      <c r="E11" s="332"/>
      <c r="F11" s="332"/>
      <c r="G11" s="333" t="s">
        <v>268</v>
      </c>
      <c r="H11" s="332"/>
      <c r="I11" s="332"/>
      <c r="J11" s="325"/>
      <c r="K11" s="334" t="s">
        <v>269</v>
      </c>
      <c r="L11" s="335"/>
      <c r="M11" s="335"/>
      <c r="N11" s="336"/>
      <c r="O11" s="3"/>
    </row>
    <row r="12" spans="1:16" ht="38.1" customHeight="1" x14ac:dyDescent="0.45">
      <c r="A12" s="319"/>
      <c r="B12" s="319"/>
      <c r="C12" s="150" t="s">
        <v>270</v>
      </c>
      <c r="D12" s="150" t="s">
        <v>271</v>
      </c>
      <c r="E12" s="150" t="s">
        <v>272</v>
      </c>
      <c r="F12" s="151" t="s">
        <v>273</v>
      </c>
      <c r="G12" s="152" t="s">
        <v>270</v>
      </c>
      <c r="H12" s="150" t="s">
        <v>271</v>
      </c>
      <c r="I12" s="150" t="s">
        <v>272</v>
      </c>
      <c r="J12" s="150" t="s">
        <v>273</v>
      </c>
      <c r="K12" s="337"/>
      <c r="L12" s="338"/>
      <c r="M12" s="338"/>
      <c r="N12" s="339"/>
      <c r="O12" s="3"/>
    </row>
    <row r="13" spans="1:16" ht="38.1" customHeight="1" thickBot="1" x14ac:dyDescent="0.5">
      <c r="A13" s="327" t="s">
        <v>100</v>
      </c>
      <c r="B13" s="327"/>
      <c r="C13" s="328"/>
      <c r="D13" s="328"/>
      <c r="E13" s="328"/>
      <c r="F13" s="328"/>
      <c r="G13" s="328"/>
      <c r="H13" s="328"/>
      <c r="I13" s="328"/>
      <c r="J13" s="328"/>
      <c r="K13" s="327"/>
      <c r="L13" s="327"/>
      <c r="M13" s="327"/>
      <c r="N13" s="327"/>
      <c r="O13" s="3"/>
      <c r="P13" s="3"/>
    </row>
    <row r="14" spans="1:16" ht="38.1" customHeight="1" thickBot="1" x14ac:dyDescent="0.5">
      <c r="A14" s="149" t="s">
        <v>1</v>
      </c>
      <c r="B14" s="175" t="s">
        <v>214</v>
      </c>
      <c r="C14" s="241">
        <v>6450</v>
      </c>
      <c r="D14" s="242">
        <v>6650</v>
      </c>
      <c r="E14" s="242">
        <v>7050</v>
      </c>
      <c r="F14" s="243">
        <v>7250</v>
      </c>
      <c r="G14" s="241">
        <v>7000</v>
      </c>
      <c r="H14" s="242">
        <v>7200</v>
      </c>
      <c r="I14" s="242">
        <v>7600</v>
      </c>
      <c r="J14" s="243">
        <v>7800</v>
      </c>
      <c r="K14" s="329" t="s">
        <v>2</v>
      </c>
      <c r="L14" s="330"/>
      <c r="M14" s="330"/>
      <c r="N14" s="330"/>
      <c r="O14" s="3"/>
    </row>
    <row r="15" spans="1:16" ht="38.1" hidden="1" customHeight="1" thickBot="1" x14ac:dyDescent="0.45">
      <c r="A15" s="314" t="s">
        <v>101</v>
      </c>
      <c r="B15" s="314"/>
      <c r="C15" s="315"/>
      <c r="D15" s="315"/>
      <c r="E15" s="315"/>
      <c r="F15" s="315"/>
      <c r="G15" s="315"/>
      <c r="H15" s="315"/>
      <c r="I15" s="315"/>
      <c r="J15" s="315"/>
      <c r="K15" s="314"/>
      <c r="L15" s="314"/>
      <c r="M15" s="314"/>
      <c r="N15" s="314"/>
      <c r="O15" s="3"/>
    </row>
    <row r="16" spans="1:16" ht="38.1" hidden="1" customHeight="1" thickBot="1" x14ac:dyDescent="0.5">
      <c r="A16" s="149" t="s">
        <v>1</v>
      </c>
      <c r="B16" s="175"/>
      <c r="C16" s="187">
        <v>6000</v>
      </c>
      <c r="D16" s="188">
        <v>6200</v>
      </c>
      <c r="E16" s="188">
        <v>6700</v>
      </c>
      <c r="F16" s="189">
        <v>7100</v>
      </c>
      <c r="G16" s="187">
        <v>6550</v>
      </c>
      <c r="H16" s="188">
        <v>6750</v>
      </c>
      <c r="I16" s="188">
        <v>7250</v>
      </c>
      <c r="J16" s="189">
        <v>7650</v>
      </c>
      <c r="K16" s="329" t="s">
        <v>2</v>
      </c>
      <c r="L16" s="330"/>
      <c r="M16" s="330"/>
      <c r="N16" s="330"/>
      <c r="O16" s="3"/>
    </row>
    <row r="17" spans="1:15" ht="38.1" customHeight="1" thickBot="1" x14ac:dyDescent="0.5">
      <c r="A17" s="314" t="s">
        <v>312</v>
      </c>
      <c r="B17" s="314"/>
      <c r="C17" s="315"/>
      <c r="D17" s="315"/>
      <c r="E17" s="315"/>
      <c r="F17" s="315"/>
      <c r="G17" s="315"/>
      <c r="H17" s="315"/>
      <c r="I17" s="315"/>
      <c r="J17" s="315"/>
      <c r="K17" s="314"/>
      <c r="L17" s="314"/>
      <c r="M17" s="314"/>
      <c r="N17" s="314"/>
      <c r="O17" s="3"/>
    </row>
    <row r="18" spans="1:15" ht="38.1" customHeight="1" x14ac:dyDescent="0.45">
      <c r="A18" s="316" t="s">
        <v>1</v>
      </c>
      <c r="B18" s="175" t="s">
        <v>214</v>
      </c>
      <c r="C18" s="246">
        <v>6200</v>
      </c>
      <c r="D18" s="232">
        <v>6400</v>
      </c>
      <c r="E18" s="232">
        <v>6800</v>
      </c>
      <c r="F18" s="233">
        <v>7000</v>
      </c>
      <c r="G18" s="246">
        <v>6750</v>
      </c>
      <c r="H18" s="232">
        <v>6950</v>
      </c>
      <c r="I18" s="232">
        <v>7350</v>
      </c>
      <c r="J18" s="233">
        <v>7550</v>
      </c>
      <c r="K18" s="349" t="s">
        <v>305</v>
      </c>
      <c r="L18" s="346"/>
      <c r="M18" s="346"/>
      <c r="N18" s="350"/>
      <c r="O18" s="3"/>
    </row>
    <row r="19" spans="1:15" ht="38.1" customHeight="1" x14ac:dyDescent="0.45">
      <c r="A19" s="317"/>
      <c r="B19" s="175" t="s">
        <v>213</v>
      </c>
      <c r="C19" s="234">
        <v>9480</v>
      </c>
      <c r="D19" s="231">
        <v>9880</v>
      </c>
      <c r="E19" s="231">
        <v>10680</v>
      </c>
      <c r="F19" s="247">
        <v>11080</v>
      </c>
      <c r="G19" s="234">
        <v>10580</v>
      </c>
      <c r="H19" s="231">
        <v>10980</v>
      </c>
      <c r="I19" s="231">
        <v>11780</v>
      </c>
      <c r="J19" s="247">
        <v>12180</v>
      </c>
      <c r="K19" s="351"/>
      <c r="L19" s="352"/>
      <c r="M19" s="352"/>
      <c r="N19" s="353"/>
      <c r="O19" s="3"/>
    </row>
    <row r="20" spans="1:15" ht="38.1" customHeight="1" x14ac:dyDescent="0.45">
      <c r="A20" s="320" t="s">
        <v>5</v>
      </c>
      <c r="B20" s="175" t="s">
        <v>214</v>
      </c>
      <c r="C20" s="234">
        <v>6800</v>
      </c>
      <c r="D20" s="231">
        <v>7000</v>
      </c>
      <c r="E20" s="231">
        <v>7400</v>
      </c>
      <c r="F20" s="247">
        <v>7600</v>
      </c>
      <c r="G20" s="234">
        <v>7350</v>
      </c>
      <c r="H20" s="231">
        <v>7550</v>
      </c>
      <c r="I20" s="231">
        <v>7950</v>
      </c>
      <c r="J20" s="247">
        <v>8150</v>
      </c>
      <c r="K20" s="351"/>
      <c r="L20" s="352"/>
      <c r="M20" s="352"/>
      <c r="N20" s="353"/>
      <c r="O20" s="3"/>
    </row>
    <row r="21" spans="1:15" ht="38.1" customHeight="1" x14ac:dyDescent="0.45">
      <c r="A21" s="320"/>
      <c r="B21" s="175" t="s">
        <v>213</v>
      </c>
      <c r="C21" s="234">
        <v>10080</v>
      </c>
      <c r="D21" s="231">
        <v>10480</v>
      </c>
      <c r="E21" s="231">
        <v>11280</v>
      </c>
      <c r="F21" s="247">
        <v>11680</v>
      </c>
      <c r="G21" s="234">
        <v>11180</v>
      </c>
      <c r="H21" s="231">
        <v>11580</v>
      </c>
      <c r="I21" s="231">
        <v>12380</v>
      </c>
      <c r="J21" s="247">
        <v>12780</v>
      </c>
      <c r="K21" s="351"/>
      <c r="L21" s="352"/>
      <c r="M21" s="352"/>
      <c r="N21" s="353"/>
      <c r="O21" s="3"/>
    </row>
    <row r="22" spans="1:15" ht="38.1" customHeight="1" x14ac:dyDescent="0.45">
      <c r="A22" s="320" t="s">
        <v>322</v>
      </c>
      <c r="B22" s="175" t="s">
        <v>214</v>
      </c>
      <c r="C22" s="234">
        <v>7400</v>
      </c>
      <c r="D22" s="231">
        <v>7600</v>
      </c>
      <c r="E22" s="231">
        <v>8000</v>
      </c>
      <c r="F22" s="247">
        <v>8200</v>
      </c>
      <c r="G22" s="234">
        <v>7950</v>
      </c>
      <c r="H22" s="231">
        <v>8150</v>
      </c>
      <c r="I22" s="231">
        <v>8550</v>
      </c>
      <c r="J22" s="247">
        <v>8750</v>
      </c>
      <c r="K22" s="351"/>
      <c r="L22" s="352"/>
      <c r="M22" s="352"/>
      <c r="N22" s="353"/>
      <c r="O22" s="3"/>
    </row>
    <row r="23" spans="1:15" ht="38.1" customHeight="1" x14ac:dyDescent="0.45">
      <c r="A23" s="320"/>
      <c r="B23" s="175" t="s">
        <v>213</v>
      </c>
      <c r="C23" s="234">
        <v>10680</v>
      </c>
      <c r="D23" s="231">
        <v>11080</v>
      </c>
      <c r="E23" s="231">
        <v>11880</v>
      </c>
      <c r="F23" s="247">
        <v>12280</v>
      </c>
      <c r="G23" s="234">
        <v>11780</v>
      </c>
      <c r="H23" s="231">
        <v>12180</v>
      </c>
      <c r="I23" s="231">
        <v>12980</v>
      </c>
      <c r="J23" s="247">
        <v>13380</v>
      </c>
      <c r="K23" s="351"/>
      <c r="L23" s="352"/>
      <c r="M23" s="352"/>
      <c r="N23" s="353"/>
      <c r="O23" s="3"/>
    </row>
    <row r="24" spans="1:15" ht="38.1" customHeight="1" x14ac:dyDescent="0.45">
      <c r="A24" s="320" t="s">
        <v>323</v>
      </c>
      <c r="B24" s="175" t="s">
        <v>214</v>
      </c>
      <c r="C24" s="234">
        <v>7900</v>
      </c>
      <c r="D24" s="231">
        <v>8100</v>
      </c>
      <c r="E24" s="231">
        <v>8500</v>
      </c>
      <c r="F24" s="247">
        <v>8700</v>
      </c>
      <c r="G24" s="234">
        <v>8450</v>
      </c>
      <c r="H24" s="231">
        <v>8650</v>
      </c>
      <c r="I24" s="231">
        <v>9050</v>
      </c>
      <c r="J24" s="247">
        <v>9250</v>
      </c>
      <c r="K24" s="351"/>
      <c r="L24" s="352"/>
      <c r="M24" s="352"/>
      <c r="N24" s="353"/>
      <c r="O24" s="3"/>
    </row>
    <row r="25" spans="1:15" ht="38.1" customHeight="1" thickBot="1" x14ac:dyDescent="0.5">
      <c r="A25" s="320"/>
      <c r="B25" s="175" t="s">
        <v>213</v>
      </c>
      <c r="C25" s="238">
        <v>11180</v>
      </c>
      <c r="D25" s="244">
        <v>11580</v>
      </c>
      <c r="E25" s="244">
        <v>12380</v>
      </c>
      <c r="F25" s="245">
        <v>12780</v>
      </c>
      <c r="G25" s="238">
        <v>12280</v>
      </c>
      <c r="H25" s="244">
        <v>12680</v>
      </c>
      <c r="I25" s="244">
        <v>13480</v>
      </c>
      <c r="J25" s="245">
        <v>13880</v>
      </c>
      <c r="K25" s="351"/>
      <c r="L25" s="352"/>
      <c r="M25" s="352"/>
      <c r="N25" s="353"/>
      <c r="O25" s="3"/>
    </row>
    <row r="26" spans="1:15" ht="38.1" customHeight="1" x14ac:dyDescent="0.45">
      <c r="A26" s="320" t="s">
        <v>321</v>
      </c>
      <c r="B26" s="175" t="s">
        <v>214</v>
      </c>
      <c r="C26" s="234">
        <v>8660</v>
      </c>
      <c r="D26" s="231">
        <v>8860</v>
      </c>
      <c r="E26" s="231">
        <v>9260</v>
      </c>
      <c r="F26" s="247">
        <v>9460</v>
      </c>
      <c r="G26" s="234">
        <v>9210</v>
      </c>
      <c r="H26" s="231">
        <v>9410</v>
      </c>
      <c r="I26" s="231">
        <v>9810</v>
      </c>
      <c r="J26" s="247">
        <v>10010</v>
      </c>
      <c r="K26" s="351"/>
      <c r="L26" s="352"/>
      <c r="M26" s="352"/>
      <c r="N26" s="353"/>
      <c r="O26" s="3"/>
    </row>
    <row r="27" spans="1:15" ht="38.1" customHeight="1" thickBot="1" x14ac:dyDescent="0.5">
      <c r="A27" s="320"/>
      <c r="B27" s="175" t="s">
        <v>213</v>
      </c>
      <c r="C27" s="238">
        <v>11940</v>
      </c>
      <c r="D27" s="244">
        <v>12340</v>
      </c>
      <c r="E27" s="244">
        <v>13140</v>
      </c>
      <c r="F27" s="245">
        <v>13540</v>
      </c>
      <c r="G27" s="238">
        <v>13040</v>
      </c>
      <c r="H27" s="244">
        <v>13440</v>
      </c>
      <c r="I27" s="244">
        <v>14240</v>
      </c>
      <c r="J27" s="245">
        <v>14640</v>
      </c>
      <c r="K27" s="354"/>
      <c r="L27" s="355"/>
      <c r="M27" s="355"/>
      <c r="N27" s="356"/>
      <c r="O27" s="3"/>
    </row>
    <row r="28" spans="1:15" ht="38.1" customHeight="1" thickBot="1" x14ac:dyDescent="0.5">
      <c r="A28" s="314" t="s">
        <v>7</v>
      </c>
      <c r="B28" s="314"/>
      <c r="C28" s="315"/>
      <c r="D28" s="315"/>
      <c r="E28" s="315"/>
      <c r="F28" s="315"/>
      <c r="G28" s="315"/>
      <c r="H28" s="315"/>
      <c r="I28" s="315"/>
      <c r="J28" s="315"/>
      <c r="K28" s="314"/>
      <c r="L28" s="314"/>
      <c r="M28" s="314"/>
      <c r="N28" s="314"/>
      <c r="O28" s="3"/>
    </row>
    <row r="29" spans="1:15" ht="38.1" customHeight="1" x14ac:dyDescent="0.45">
      <c r="A29" s="316" t="s">
        <v>1</v>
      </c>
      <c r="B29" s="175" t="s">
        <v>214</v>
      </c>
      <c r="C29" s="246">
        <v>6480</v>
      </c>
      <c r="D29" s="232">
        <v>6680</v>
      </c>
      <c r="E29" s="232">
        <v>7080</v>
      </c>
      <c r="F29" s="233">
        <v>7280</v>
      </c>
      <c r="G29" s="246">
        <v>7030</v>
      </c>
      <c r="H29" s="232">
        <v>7230</v>
      </c>
      <c r="I29" s="232">
        <v>7630</v>
      </c>
      <c r="J29" s="233">
        <v>7830</v>
      </c>
      <c r="K29" s="349" t="s">
        <v>305</v>
      </c>
      <c r="L29" s="346"/>
      <c r="M29" s="346"/>
      <c r="N29" s="350"/>
      <c r="O29" s="3"/>
    </row>
    <row r="30" spans="1:15" ht="38.1" customHeight="1" x14ac:dyDescent="0.45">
      <c r="A30" s="317"/>
      <c r="B30" s="175" t="s">
        <v>213</v>
      </c>
      <c r="C30" s="234">
        <v>9760</v>
      </c>
      <c r="D30" s="231">
        <v>10160</v>
      </c>
      <c r="E30" s="231">
        <v>10960</v>
      </c>
      <c r="F30" s="247">
        <v>11360</v>
      </c>
      <c r="G30" s="234">
        <v>10860</v>
      </c>
      <c r="H30" s="231">
        <v>11260</v>
      </c>
      <c r="I30" s="231">
        <v>12060</v>
      </c>
      <c r="J30" s="247">
        <v>12460</v>
      </c>
      <c r="K30" s="351"/>
      <c r="L30" s="352"/>
      <c r="M30" s="352"/>
      <c r="N30" s="353"/>
      <c r="O30" s="3"/>
    </row>
    <row r="31" spans="1:15" ht="38.1" customHeight="1" x14ac:dyDescent="0.45">
      <c r="A31" s="318" t="s">
        <v>5</v>
      </c>
      <c r="B31" s="175" t="s">
        <v>214</v>
      </c>
      <c r="C31" s="234">
        <v>7080</v>
      </c>
      <c r="D31" s="231">
        <v>7280</v>
      </c>
      <c r="E31" s="231">
        <v>7680</v>
      </c>
      <c r="F31" s="247">
        <v>7880</v>
      </c>
      <c r="G31" s="234">
        <v>7630</v>
      </c>
      <c r="H31" s="231">
        <v>7830</v>
      </c>
      <c r="I31" s="231">
        <v>8230</v>
      </c>
      <c r="J31" s="247">
        <v>8430</v>
      </c>
      <c r="K31" s="351"/>
      <c r="L31" s="352"/>
      <c r="M31" s="352"/>
      <c r="N31" s="353"/>
      <c r="O31" s="3"/>
    </row>
    <row r="32" spans="1:15" ht="38.1" customHeight="1" x14ac:dyDescent="0.45">
      <c r="A32" s="319"/>
      <c r="B32" s="175" t="s">
        <v>213</v>
      </c>
      <c r="C32" s="234">
        <v>10360</v>
      </c>
      <c r="D32" s="231">
        <v>10760</v>
      </c>
      <c r="E32" s="231">
        <v>11560</v>
      </c>
      <c r="F32" s="247">
        <v>11960</v>
      </c>
      <c r="G32" s="234">
        <v>11460</v>
      </c>
      <c r="H32" s="231">
        <v>11860</v>
      </c>
      <c r="I32" s="231">
        <v>12660</v>
      </c>
      <c r="J32" s="247">
        <v>13060</v>
      </c>
      <c r="K32" s="351"/>
      <c r="L32" s="352"/>
      <c r="M32" s="352"/>
      <c r="N32" s="353"/>
      <c r="O32" s="3"/>
    </row>
    <row r="33" spans="1:15" ht="38.1" customHeight="1" x14ac:dyDescent="0.45">
      <c r="A33" s="320" t="s">
        <v>322</v>
      </c>
      <c r="B33" s="175" t="s">
        <v>214</v>
      </c>
      <c r="C33" s="234">
        <v>7680</v>
      </c>
      <c r="D33" s="231">
        <v>7880</v>
      </c>
      <c r="E33" s="231">
        <v>8280</v>
      </c>
      <c r="F33" s="247">
        <v>8480</v>
      </c>
      <c r="G33" s="234">
        <v>8230</v>
      </c>
      <c r="H33" s="231">
        <v>8430</v>
      </c>
      <c r="I33" s="231">
        <v>8830</v>
      </c>
      <c r="J33" s="247">
        <v>9030</v>
      </c>
      <c r="K33" s="351"/>
      <c r="L33" s="352"/>
      <c r="M33" s="352"/>
      <c r="N33" s="353"/>
      <c r="O33" s="3"/>
    </row>
    <row r="34" spans="1:15" ht="38.1" customHeight="1" x14ac:dyDescent="0.45">
      <c r="A34" s="320"/>
      <c r="B34" s="175" t="s">
        <v>213</v>
      </c>
      <c r="C34" s="234">
        <v>10960</v>
      </c>
      <c r="D34" s="231">
        <v>11360</v>
      </c>
      <c r="E34" s="231">
        <v>12160</v>
      </c>
      <c r="F34" s="247">
        <v>12560</v>
      </c>
      <c r="G34" s="234">
        <v>12060</v>
      </c>
      <c r="H34" s="231">
        <v>12460</v>
      </c>
      <c r="I34" s="231">
        <v>13260</v>
      </c>
      <c r="J34" s="247">
        <v>13660</v>
      </c>
      <c r="K34" s="351"/>
      <c r="L34" s="352"/>
      <c r="M34" s="352"/>
      <c r="N34" s="353"/>
      <c r="O34" s="3"/>
    </row>
    <row r="35" spans="1:15" ht="38.1" customHeight="1" x14ac:dyDescent="0.45">
      <c r="A35" s="320" t="s">
        <v>323</v>
      </c>
      <c r="B35" s="175" t="s">
        <v>214</v>
      </c>
      <c r="C35" s="234">
        <v>8180</v>
      </c>
      <c r="D35" s="231">
        <v>8380</v>
      </c>
      <c r="E35" s="231">
        <v>8780</v>
      </c>
      <c r="F35" s="247">
        <v>8980</v>
      </c>
      <c r="G35" s="234">
        <v>8730</v>
      </c>
      <c r="H35" s="231">
        <v>8930</v>
      </c>
      <c r="I35" s="231">
        <v>9330</v>
      </c>
      <c r="J35" s="247">
        <v>9530</v>
      </c>
      <c r="K35" s="351"/>
      <c r="L35" s="352"/>
      <c r="M35" s="352"/>
      <c r="N35" s="353"/>
      <c r="O35" s="3"/>
    </row>
    <row r="36" spans="1:15" ht="38.1" customHeight="1" thickBot="1" x14ac:dyDescent="0.5">
      <c r="A36" s="320"/>
      <c r="B36" s="175" t="s">
        <v>213</v>
      </c>
      <c r="C36" s="238">
        <v>11460</v>
      </c>
      <c r="D36" s="244">
        <v>11860</v>
      </c>
      <c r="E36" s="244">
        <v>12660</v>
      </c>
      <c r="F36" s="245">
        <v>13060</v>
      </c>
      <c r="G36" s="238">
        <v>12560</v>
      </c>
      <c r="H36" s="244">
        <v>12960</v>
      </c>
      <c r="I36" s="244">
        <v>13760</v>
      </c>
      <c r="J36" s="245">
        <v>14160</v>
      </c>
      <c r="K36" s="351"/>
      <c r="L36" s="352"/>
      <c r="M36" s="352"/>
      <c r="N36" s="353"/>
      <c r="O36" s="3"/>
    </row>
    <row r="37" spans="1:15" ht="38.1" customHeight="1" x14ac:dyDescent="0.45">
      <c r="A37" s="320" t="s">
        <v>321</v>
      </c>
      <c r="B37" s="175" t="s">
        <v>214</v>
      </c>
      <c r="C37" s="234">
        <v>8940</v>
      </c>
      <c r="D37" s="231">
        <v>9140</v>
      </c>
      <c r="E37" s="231">
        <v>9540</v>
      </c>
      <c r="F37" s="247">
        <v>9740</v>
      </c>
      <c r="G37" s="234">
        <v>9490</v>
      </c>
      <c r="H37" s="231">
        <v>9690</v>
      </c>
      <c r="I37" s="231">
        <v>10090</v>
      </c>
      <c r="J37" s="247">
        <v>10290</v>
      </c>
      <c r="K37" s="351"/>
      <c r="L37" s="352"/>
      <c r="M37" s="352"/>
      <c r="N37" s="353"/>
      <c r="O37" s="3"/>
    </row>
    <row r="38" spans="1:15" ht="38.1" customHeight="1" thickBot="1" x14ac:dyDescent="0.5">
      <c r="A38" s="320"/>
      <c r="B38" s="175" t="s">
        <v>213</v>
      </c>
      <c r="C38" s="238">
        <v>12220</v>
      </c>
      <c r="D38" s="244">
        <v>12620</v>
      </c>
      <c r="E38" s="244">
        <v>13420</v>
      </c>
      <c r="F38" s="245">
        <v>13820</v>
      </c>
      <c r="G38" s="238">
        <v>13320</v>
      </c>
      <c r="H38" s="244">
        <v>13720</v>
      </c>
      <c r="I38" s="244">
        <v>14520</v>
      </c>
      <c r="J38" s="245">
        <v>14920</v>
      </c>
      <c r="K38" s="354"/>
      <c r="L38" s="355"/>
      <c r="M38" s="355"/>
      <c r="N38" s="356"/>
      <c r="O38" s="3"/>
    </row>
    <row r="39" spans="1:15" ht="38.1" customHeight="1" thickBot="1" x14ac:dyDescent="0.5">
      <c r="A39" s="321" t="s">
        <v>8</v>
      </c>
      <c r="B39" s="322"/>
      <c r="C39" s="323"/>
      <c r="D39" s="323"/>
      <c r="E39" s="323"/>
      <c r="F39" s="323"/>
      <c r="G39" s="323"/>
      <c r="H39" s="323"/>
      <c r="I39" s="323"/>
      <c r="J39" s="323"/>
      <c r="K39" s="322"/>
      <c r="L39" s="322"/>
      <c r="M39" s="322"/>
      <c r="N39" s="324"/>
      <c r="O39" s="3"/>
    </row>
    <row r="40" spans="1:15" ht="38.1" customHeight="1" x14ac:dyDescent="0.45">
      <c r="A40" s="316" t="s">
        <v>1</v>
      </c>
      <c r="B40" s="175" t="s">
        <v>214</v>
      </c>
      <c r="C40" s="246">
        <v>6960</v>
      </c>
      <c r="D40" s="232">
        <v>7160</v>
      </c>
      <c r="E40" s="232">
        <v>7560</v>
      </c>
      <c r="F40" s="233">
        <v>7760</v>
      </c>
      <c r="G40" s="246">
        <v>7510</v>
      </c>
      <c r="H40" s="232">
        <v>7710</v>
      </c>
      <c r="I40" s="232">
        <v>8110</v>
      </c>
      <c r="J40" s="233">
        <v>8310</v>
      </c>
      <c r="K40" s="349" t="s">
        <v>305</v>
      </c>
      <c r="L40" s="346"/>
      <c r="M40" s="346"/>
      <c r="N40" s="350"/>
      <c r="O40" s="3"/>
    </row>
    <row r="41" spans="1:15" ht="38.1" customHeight="1" x14ac:dyDescent="0.45">
      <c r="A41" s="317"/>
      <c r="B41" s="175" t="s">
        <v>213</v>
      </c>
      <c r="C41" s="234">
        <v>10240</v>
      </c>
      <c r="D41" s="231">
        <v>10640</v>
      </c>
      <c r="E41" s="231">
        <v>11440</v>
      </c>
      <c r="F41" s="247">
        <v>11840</v>
      </c>
      <c r="G41" s="234">
        <v>11340</v>
      </c>
      <c r="H41" s="231">
        <v>11740</v>
      </c>
      <c r="I41" s="231">
        <v>12540</v>
      </c>
      <c r="J41" s="247">
        <v>12940</v>
      </c>
      <c r="K41" s="351"/>
      <c r="L41" s="352"/>
      <c r="M41" s="352"/>
      <c r="N41" s="353"/>
      <c r="O41" s="3"/>
    </row>
    <row r="42" spans="1:15" ht="38.1" customHeight="1" x14ac:dyDescent="0.45">
      <c r="A42" s="318" t="s">
        <v>5</v>
      </c>
      <c r="B42" s="175" t="s">
        <v>214</v>
      </c>
      <c r="C42" s="234">
        <v>7560</v>
      </c>
      <c r="D42" s="231">
        <v>7760</v>
      </c>
      <c r="E42" s="231">
        <v>8160</v>
      </c>
      <c r="F42" s="247">
        <v>8360</v>
      </c>
      <c r="G42" s="234">
        <v>8110</v>
      </c>
      <c r="H42" s="231">
        <v>8310</v>
      </c>
      <c r="I42" s="231">
        <v>8710</v>
      </c>
      <c r="J42" s="247">
        <v>8910</v>
      </c>
      <c r="K42" s="351"/>
      <c r="L42" s="352"/>
      <c r="M42" s="352"/>
      <c r="N42" s="353"/>
      <c r="O42" s="3"/>
    </row>
    <row r="43" spans="1:15" ht="38.1" customHeight="1" x14ac:dyDescent="0.45">
      <c r="A43" s="319"/>
      <c r="B43" s="175" t="s">
        <v>213</v>
      </c>
      <c r="C43" s="234">
        <v>10840</v>
      </c>
      <c r="D43" s="231">
        <v>11240</v>
      </c>
      <c r="E43" s="231">
        <v>12040</v>
      </c>
      <c r="F43" s="247">
        <v>12440</v>
      </c>
      <c r="G43" s="234">
        <v>11940</v>
      </c>
      <c r="H43" s="231">
        <v>12340</v>
      </c>
      <c r="I43" s="231">
        <v>13140</v>
      </c>
      <c r="J43" s="247">
        <v>13540</v>
      </c>
      <c r="K43" s="351"/>
      <c r="L43" s="352"/>
      <c r="M43" s="352"/>
      <c r="N43" s="353"/>
      <c r="O43" s="3"/>
    </row>
    <row r="44" spans="1:15" ht="38.1" customHeight="1" x14ac:dyDescent="0.45">
      <c r="A44" s="320" t="s">
        <v>322</v>
      </c>
      <c r="B44" s="175" t="s">
        <v>214</v>
      </c>
      <c r="C44" s="234">
        <v>8160</v>
      </c>
      <c r="D44" s="231">
        <v>8360</v>
      </c>
      <c r="E44" s="231">
        <v>8760</v>
      </c>
      <c r="F44" s="247">
        <v>8960</v>
      </c>
      <c r="G44" s="234">
        <v>8710</v>
      </c>
      <c r="H44" s="231">
        <v>8910</v>
      </c>
      <c r="I44" s="231">
        <v>9310</v>
      </c>
      <c r="J44" s="247">
        <v>9510</v>
      </c>
      <c r="K44" s="351"/>
      <c r="L44" s="352"/>
      <c r="M44" s="352"/>
      <c r="N44" s="353"/>
      <c r="O44" s="3"/>
    </row>
    <row r="45" spans="1:15" ht="38.1" customHeight="1" x14ac:dyDescent="0.45">
      <c r="A45" s="320"/>
      <c r="B45" s="175" t="s">
        <v>213</v>
      </c>
      <c r="C45" s="234">
        <v>11440</v>
      </c>
      <c r="D45" s="231">
        <v>11840</v>
      </c>
      <c r="E45" s="231">
        <v>12640</v>
      </c>
      <c r="F45" s="247">
        <v>13040</v>
      </c>
      <c r="G45" s="234">
        <v>12540</v>
      </c>
      <c r="H45" s="231">
        <v>12940</v>
      </c>
      <c r="I45" s="231">
        <v>13740</v>
      </c>
      <c r="J45" s="247">
        <v>14140</v>
      </c>
      <c r="K45" s="351"/>
      <c r="L45" s="352"/>
      <c r="M45" s="352"/>
      <c r="N45" s="353"/>
      <c r="O45" s="3"/>
    </row>
    <row r="46" spans="1:15" ht="38.1" customHeight="1" x14ac:dyDescent="0.45">
      <c r="A46" s="320" t="s">
        <v>323</v>
      </c>
      <c r="B46" s="175" t="s">
        <v>214</v>
      </c>
      <c r="C46" s="234">
        <v>8660</v>
      </c>
      <c r="D46" s="231">
        <v>8860</v>
      </c>
      <c r="E46" s="231">
        <v>9260</v>
      </c>
      <c r="F46" s="247">
        <v>9460</v>
      </c>
      <c r="G46" s="234">
        <v>9210</v>
      </c>
      <c r="H46" s="231">
        <v>9410</v>
      </c>
      <c r="I46" s="231">
        <v>9810</v>
      </c>
      <c r="J46" s="247">
        <f>100+9910</f>
        <v>10010</v>
      </c>
      <c r="K46" s="351"/>
      <c r="L46" s="352"/>
      <c r="M46" s="352"/>
      <c r="N46" s="353"/>
      <c r="O46" s="3"/>
    </row>
    <row r="47" spans="1:15" ht="38.1" customHeight="1" thickBot="1" x14ac:dyDescent="0.5">
      <c r="A47" s="320"/>
      <c r="B47" s="175" t="s">
        <v>213</v>
      </c>
      <c r="C47" s="238">
        <v>11940</v>
      </c>
      <c r="D47" s="244">
        <v>12340</v>
      </c>
      <c r="E47" s="244">
        <v>13140</v>
      </c>
      <c r="F47" s="245">
        <v>13540</v>
      </c>
      <c r="G47" s="238">
        <v>13040</v>
      </c>
      <c r="H47" s="244">
        <v>13440</v>
      </c>
      <c r="I47" s="244">
        <v>14240</v>
      </c>
      <c r="J47" s="245">
        <v>14640</v>
      </c>
      <c r="K47" s="351"/>
      <c r="L47" s="352"/>
      <c r="M47" s="352"/>
      <c r="N47" s="353"/>
      <c r="O47" s="3"/>
    </row>
    <row r="48" spans="1:15" ht="38.1" customHeight="1" x14ac:dyDescent="0.45">
      <c r="A48" s="320" t="s">
        <v>321</v>
      </c>
      <c r="B48" s="175" t="s">
        <v>214</v>
      </c>
      <c r="C48" s="234">
        <v>9420</v>
      </c>
      <c r="D48" s="231">
        <v>9620</v>
      </c>
      <c r="E48" s="231">
        <v>10020</v>
      </c>
      <c r="F48" s="247">
        <v>10220</v>
      </c>
      <c r="G48" s="234">
        <v>9970</v>
      </c>
      <c r="H48" s="231">
        <v>10170</v>
      </c>
      <c r="I48" s="231">
        <v>10570</v>
      </c>
      <c r="J48" s="247">
        <v>10770</v>
      </c>
      <c r="K48" s="351"/>
      <c r="L48" s="352"/>
      <c r="M48" s="352"/>
      <c r="N48" s="353"/>
      <c r="O48" s="3"/>
    </row>
    <row r="49" spans="1:15" ht="38.1" customHeight="1" thickBot="1" x14ac:dyDescent="0.5">
      <c r="A49" s="320"/>
      <c r="B49" s="175" t="s">
        <v>213</v>
      </c>
      <c r="C49" s="238">
        <v>12700</v>
      </c>
      <c r="D49" s="244">
        <v>13100</v>
      </c>
      <c r="E49" s="244">
        <v>13900</v>
      </c>
      <c r="F49" s="245">
        <v>14300</v>
      </c>
      <c r="G49" s="238">
        <v>13800</v>
      </c>
      <c r="H49" s="244">
        <v>14200</v>
      </c>
      <c r="I49" s="244">
        <v>15000</v>
      </c>
      <c r="J49" s="245">
        <v>15400</v>
      </c>
      <c r="K49" s="354"/>
      <c r="L49" s="355"/>
      <c r="M49" s="355"/>
      <c r="N49" s="356"/>
      <c r="O49" s="3"/>
    </row>
    <row r="50" spans="1:15" ht="38.1" customHeight="1" thickBot="1" x14ac:dyDescent="0.5">
      <c r="A50" s="321" t="s">
        <v>281</v>
      </c>
      <c r="B50" s="322"/>
      <c r="C50" s="323"/>
      <c r="D50" s="323"/>
      <c r="E50" s="323"/>
      <c r="F50" s="323"/>
      <c r="G50" s="323"/>
      <c r="H50" s="323"/>
      <c r="I50" s="323"/>
      <c r="J50" s="323"/>
      <c r="K50" s="322"/>
      <c r="L50" s="322"/>
      <c r="M50" s="322"/>
      <c r="N50" s="324"/>
      <c r="O50" s="3"/>
    </row>
    <row r="51" spans="1:15" ht="38.1" customHeight="1" x14ac:dyDescent="0.45">
      <c r="A51" s="160" t="s">
        <v>171</v>
      </c>
      <c r="B51" s="175" t="s">
        <v>213</v>
      </c>
      <c r="C51" s="235">
        <v>12780</v>
      </c>
      <c r="D51" s="236">
        <v>13180</v>
      </c>
      <c r="E51" s="236">
        <v>13980</v>
      </c>
      <c r="F51" s="237">
        <v>14380</v>
      </c>
      <c r="G51" s="235" t="s">
        <v>2</v>
      </c>
      <c r="H51" s="236" t="s">
        <v>2</v>
      </c>
      <c r="I51" s="236" t="s">
        <v>2</v>
      </c>
      <c r="J51" s="237" t="s">
        <v>2</v>
      </c>
      <c r="K51" s="325"/>
      <c r="L51" s="320"/>
      <c r="M51" s="320"/>
      <c r="N51" s="320"/>
      <c r="O51" s="3"/>
    </row>
    <row r="52" spans="1:15" ht="38.1" customHeight="1" thickBot="1" x14ac:dyDescent="0.5">
      <c r="A52" s="160" t="s">
        <v>296</v>
      </c>
      <c r="B52" s="175" t="s">
        <v>214</v>
      </c>
      <c r="C52" s="238">
        <v>9100</v>
      </c>
      <c r="D52" s="244">
        <v>9300</v>
      </c>
      <c r="E52" s="244">
        <v>9700</v>
      </c>
      <c r="F52" s="245">
        <v>9900</v>
      </c>
      <c r="G52" s="238" t="s">
        <v>2</v>
      </c>
      <c r="H52" s="239" t="s">
        <v>2</v>
      </c>
      <c r="I52" s="239" t="s">
        <v>2</v>
      </c>
      <c r="J52" s="240" t="s">
        <v>2</v>
      </c>
      <c r="K52" s="325"/>
      <c r="L52" s="320"/>
      <c r="M52" s="320"/>
      <c r="N52" s="320"/>
      <c r="O52" s="3"/>
    </row>
    <row r="53" spans="1:15" ht="38.1" customHeight="1" thickBot="1" x14ac:dyDescent="0.5">
      <c r="A53" s="321" t="s">
        <v>309</v>
      </c>
      <c r="B53" s="322"/>
      <c r="C53" s="323"/>
      <c r="D53" s="323"/>
      <c r="E53" s="323"/>
      <c r="F53" s="323"/>
      <c r="G53" s="323"/>
      <c r="H53" s="323"/>
      <c r="I53" s="323"/>
      <c r="J53" s="323"/>
      <c r="K53" s="322"/>
      <c r="L53" s="322"/>
      <c r="M53" s="322"/>
      <c r="N53" s="324"/>
      <c r="O53" s="3"/>
    </row>
    <row r="54" spans="1:15" ht="38.1" customHeight="1" thickBot="1" x14ac:dyDescent="0.5">
      <c r="A54" s="184" t="s">
        <v>1</v>
      </c>
      <c r="B54" s="175" t="s">
        <v>214</v>
      </c>
      <c r="C54" s="241">
        <v>8100</v>
      </c>
      <c r="D54" s="242">
        <v>8300</v>
      </c>
      <c r="E54" s="242">
        <v>8700</v>
      </c>
      <c r="F54" s="243">
        <v>8900</v>
      </c>
      <c r="G54" s="241">
        <v>8650</v>
      </c>
      <c r="H54" s="242">
        <v>8850</v>
      </c>
      <c r="I54" s="242">
        <v>9250</v>
      </c>
      <c r="J54" s="243">
        <v>9450</v>
      </c>
      <c r="K54" s="312"/>
      <c r="L54" s="313"/>
      <c r="M54" s="313"/>
      <c r="N54" s="313"/>
      <c r="O54" s="3"/>
    </row>
    <row r="55" spans="1:15" ht="38.1" hidden="1" customHeight="1" x14ac:dyDescent="0.45">
      <c r="A55" s="321" t="s">
        <v>212</v>
      </c>
      <c r="B55" s="322"/>
      <c r="C55" s="345"/>
      <c r="D55" s="345"/>
      <c r="E55" s="345"/>
      <c r="F55" s="345"/>
      <c r="G55" s="345"/>
      <c r="H55" s="345"/>
      <c r="I55" s="345"/>
      <c r="J55" s="345"/>
      <c r="K55" s="322"/>
      <c r="L55" s="322"/>
      <c r="M55" s="322"/>
      <c r="N55" s="324"/>
      <c r="O55" s="3"/>
    </row>
    <row r="56" spans="1:15" ht="38.1" hidden="1" customHeight="1" x14ac:dyDescent="0.45">
      <c r="A56" s="149" t="s">
        <v>1</v>
      </c>
      <c r="B56" s="153"/>
      <c r="C56" s="169">
        <v>7900</v>
      </c>
      <c r="D56" s="169">
        <v>8100</v>
      </c>
      <c r="E56" s="169">
        <v>8600</v>
      </c>
      <c r="F56" s="175">
        <v>9000</v>
      </c>
      <c r="G56" s="176">
        <v>8450</v>
      </c>
      <c r="H56" s="169">
        <v>8650</v>
      </c>
      <c r="I56" s="169">
        <v>9150</v>
      </c>
      <c r="J56" s="169">
        <v>9550</v>
      </c>
      <c r="K56" s="313"/>
      <c r="L56" s="313"/>
      <c r="M56" s="313"/>
      <c r="N56" s="313"/>
      <c r="O56" s="3"/>
    </row>
    <row r="57" spans="1:15" ht="38.1" hidden="1" customHeight="1" x14ac:dyDescent="0.45">
      <c r="A57" s="321" t="s">
        <v>135</v>
      </c>
      <c r="B57" s="322"/>
      <c r="C57" s="322"/>
      <c r="D57" s="322"/>
      <c r="E57" s="322"/>
      <c r="F57" s="322"/>
      <c r="G57" s="322"/>
      <c r="H57" s="322"/>
      <c r="I57" s="322"/>
      <c r="J57" s="322"/>
      <c r="K57" s="322"/>
      <c r="L57" s="322"/>
      <c r="M57" s="322"/>
      <c r="N57" s="324"/>
      <c r="O57" s="3"/>
    </row>
    <row r="58" spans="1:15" ht="38.1" hidden="1" customHeight="1" x14ac:dyDescent="0.45">
      <c r="A58" s="149" t="s">
        <v>1</v>
      </c>
      <c r="B58" s="149"/>
      <c r="C58" s="169">
        <v>8800</v>
      </c>
      <c r="D58" s="169">
        <v>9000</v>
      </c>
      <c r="E58" s="169">
        <v>9500</v>
      </c>
      <c r="F58" s="175">
        <v>9900</v>
      </c>
      <c r="G58" s="176">
        <v>9350</v>
      </c>
      <c r="H58" s="169">
        <v>9550</v>
      </c>
      <c r="I58" s="169">
        <v>10050</v>
      </c>
      <c r="J58" s="169">
        <v>10450</v>
      </c>
      <c r="K58" s="348"/>
      <c r="L58" s="348"/>
      <c r="M58" s="348"/>
      <c r="N58" s="348"/>
      <c r="O58" s="3"/>
    </row>
    <row r="59" spans="1:15" ht="38.1" hidden="1" customHeight="1" x14ac:dyDescent="0.45">
      <c r="A59" s="321" t="s">
        <v>123</v>
      </c>
      <c r="B59" s="322"/>
      <c r="C59" s="322"/>
      <c r="D59" s="322"/>
      <c r="E59" s="322"/>
      <c r="F59" s="322"/>
      <c r="G59" s="322"/>
      <c r="H59" s="322"/>
      <c r="I59" s="322"/>
      <c r="J59" s="322"/>
      <c r="K59" s="322"/>
      <c r="L59" s="322"/>
      <c r="M59" s="322"/>
      <c r="N59" s="324"/>
      <c r="O59" s="3"/>
    </row>
    <row r="60" spans="1:15" ht="38.1" hidden="1" customHeight="1" x14ac:dyDescent="0.45">
      <c r="A60" s="157" t="s">
        <v>1</v>
      </c>
      <c r="B60" s="157"/>
      <c r="C60" s="169">
        <v>7600</v>
      </c>
      <c r="D60" s="169">
        <v>7800</v>
      </c>
      <c r="E60" s="169">
        <v>8300</v>
      </c>
      <c r="F60" s="175">
        <v>8700</v>
      </c>
      <c r="G60" s="176">
        <v>8150</v>
      </c>
      <c r="H60" s="169">
        <v>8350</v>
      </c>
      <c r="I60" s="169">
        <v>8850</v>
      </c>
      <c r="J60" s="169">
        <v>9250</v>
      </c>
      <c r="K60" s="313" t="s">
        <v>2</v>
      </c>
      <c r="L60" s="313"/>
      <c r="M60" s="313"/>
      <c r="N60" s="313"/>
      <c r="O60" s="3"/>
    </row>
    <row r="61" spans="1:15" ht="38.1" hidden="1" customHeight="1" x14ac:dyDescent="0.45">
      <c r="A61" s="321" t="s">
        <v>124</v>
      </c>
      <c r="B61" s="322"/>
      <c r="C61" s="322"/>
      <c r="D61" s="322"/>
      <c r="E61" s="322"/>
      <c r="F61" s="322"/>
      <c r="G61" s="322"/>
      <c r="H61" s="322"/>
      <c r="I61" s="322"/>
      <c r="J61" s="322"/>
      <c r="K61" s="322"/>
      <c r="L61" s="322"/>
      <c r="M61" s="322"/>
      <c r="N61" s="324"/>
      <c r="O61" s="3"/>
    </row>
    <row r="62" spans="1:15" ht="38.1" hidden="1" customHeight="1" x14ac:dyDescent="0.45">
      <c r="A62" s="149" t="s">
        <v>1</v>
      </c>
      <c r="B62" s="149"/>
      <c r="C62" s="169">
        <v>9400</v>
      </c>
      <c r="D62" s="169">
        <v>9600</v>
      </c>
      <c r="E62" s="169">
        <v>10100</v>
      </c>
      <c r="F62" s="175">
        <v>10500</v>
      </c>
      <c r="G62" s="176">
        <v>9950</v>
      </c>
      <c r="H62" s="169">
        <v>10150</v>
      </c>
      <c r="I62" s="169">
        <v>10650</v>
      </c>
      <c r="J62" s="178">
        <v>11050</v>
      </c>
      <c r="K62" s="313" t="s">
        <v>2</v>
      </c>
      <c r="L62" s="313"/>
      <c r="M62" s="313"/>
      <c r="N62" s="313"/>
      <c r="O62" s="3"/>
    </row>
    <row r="63" spans="1:15" ht="50.1" customHeight="1" x14ac:dyDescent="0.45">
      <c r="A63" s="346"/>
      <c r="B63" s="346"/>
      <c r="C63" s="346"/>
      <c r="D63" s="346"/>
      <c r="E63" s="346"/>
      <c r="F63" s="346"/>
      <c r="G63" s="346"/>
      <c r="H63" s="346"/>
      <c r="I63" s="346"/>
      <c r="J63" s="346"/>
      <c r="K63" s="346"/>
      <c r="L63" s="346"/>
      <c r="M63" s="85"/>
      <c r="N63" s="85"/>
      <c r="O63" s="3"/>
    </row>
    <row r="64" spans="1:15" ht="68.25" customHeight="1" x14ac:dyDescent="0.45">
      <c r="A64" s="347" t="s">
        <v>151</v>
      </c>
      <c r="B64" s="347"/>
      <c r="C64" s="347"/>
      <c r="D64" s="347"/>
      <c r="E64" s="347"/>
      <c r="F64" s="347"/>
      <c r="G64" s="347"/>
      <c r="H64" s="347"/>
      <c r="I64" s="347"/>
      <c r="J64" s="347"/>
      <c r="K64" s="347"/>
      <c r="L64" s="347"/>
      <c r="M64" s="347"/>
      <c r="N64" s="347"/>
      <c r="O64" s="3"/>
    </row>
    <row r="65" spans="1:15" ht="69" customHeight="1" x14ac:dyDescent="0.45">
      <c r="A65" s="284" t="s">
        <v>152</v>
      </c>
      <c r="B65" s="284"/>
      <c r="C65" s="284"/>
      <c r="D65" s="284"/>
      <c r="E65" s="284"/>
      <c r="F65" s="284"/>
      <c r="G65" s="284"/>
      <c r="H65" s="284"/>
      <c r="I65" s="284"/>
      <c r="J65" s="284"/>
      <c r="K65" s="284"/>
      <c r="L65" s="284"/>
      <c r="M65" s="284"/>
      <c r="N65" s="284"/>
      <c r="O65" s="3"/>
    </row>
    <row r="66" spans="1:15" ht="57.75" customHeight="1" x14ac:dyDescent="0.45">
      <c r="A66" s="285" t="s">
        <v>153</v>
      </c>
      <c r="B66" s="285"/>
      <c r="C66" s="285"/>
      <c r="D66" s="285"/>
      <c r="E66" s="285"/>
      <c r="F66" s="285"/>
      <c r="G66" s="285"/>
      <c r="H66" s="285"/>
      <c r="I66" s="285"/>
      <c r="J66" s="285"/>
      <c r="K66" s="285"/>
      <c r="L66" s="285"/>
      <c r="M66" s="285"/>
      <c r="N66" s="285"/>
      <c r="O66" s="3"/>
    </row>
    <row r="67" spans="1:15" ht="132" customHeight="1" x14ac:dyDescent="0.45">
      <c r="A67" s="343" t="s">
        <v>324</v>
      </c>
      <c r="B67" s="343"/>
      <c r="C67" s="343"/>
      <c r="D67" s="343"/>
      <c r="E67" s="343"/>
      <c r="F67" s="343"/>
      <c r="G67" s="343"/>
      <c r="H67" s="343"/>
      <c r="I67" s="343"/>
      <c r="J67" s="343"/>
      <c r="K67" s="343"/>
      <c r="L67" s="343"/>
      <c r="M67" s="343"/>
      <c r="N67" s="343"/>
      <c r="O67" s="3"/>
    </row>
    <row r="68" spans="1:15" ht="53.25" customHeight="1" x14ac:dyDescent="0.45">
      <c r="A68" s="285" t="s">
        <v>154</v>
      </c>
      <c r="B68" s="285"/>
      <c r="C68" s="285"/>
      <c r="D68" s="285"/>
      <c r="E68" s="285"/>
      <c r="F68" s="285"/>
      <c r="G68" s="285"/>
      <c r="H68" s="285"/>
      <c r="I68" s="285"/>
      <c r="J68" s="285"/>
      <c r="K68" s="285"/>
      <c r="L68" s="285"/>
      <c r="M68" s="285"/>
      <c r="N68" s="285"/>
      <c r="O68" s="3"/>
    </row>
    <row r="69" spans="1:15" ht="63.75" customHeight="1" x14ac:dyDescent="0.45">
      <c r="A69" s="344" t="s">
        <v>325</v>
      </c>
      <c r="B69" s="344"/>
      <c r="C69" s="344"/>
      <c r="D69" s="344"/>
      <c r="E69" s="344"/>
      <c r="F69" s="344"/>
      <c r="G69" s="344"/>
      <c r="H69" s="344"/>
      <c r="I69" s="344"/>
      <c r="J69" s="344"/>
      <c r="K69" s="344"/>
      <c r="L69" s="344"/>
      <c r="M69" s="344"/>
      <c r="N69" s="344"/>
      <c r="O69" s="3"/>
    </row>
    <row r="70" spans="1:15" ht="53.25" customHeight="1" x14ac:dyDescent="0.45">
      <c r="A70" s="285" t="s">
        <v>154</v>
      </c>
      <c r="B70" s="285"/>
      <c r="C70" s="285"/>
      <c r="D70" s="285"/>
      <c r="E70" s="285"/>
      <c r="F70" s="285"/>
      <c r="G70" s="285"/>
      <c r="H70" s="285"/>
      <c r="I70" s="285"/>
      <c r="J70" s="285"/>
      <c r="K70" s="285"/>
      <c r="L70" s="285"/>
      <c r="M70" s="285"/>
      <c r="N70" s="285"/>
      <c r="O70" s="3"/>
    </row>
    <row r="71" spans="1:15" ht="27.75" customHeight="1" x14ac:dyDescent="0.45">
      <c r="A71" s="284" t="s">
        <v>326</v>
      </c>
      <c r="B71" s="284"/>
      <c r="C71" s="284"/>
      <c r="D71" s="284"/>
      <c r="E71" s="284"/>
      <c r="F71" s="284"/>
      <c r="G71" s="284"/>
      <c r="H71" s="284"/>
      <c r="I71" s="284"/>
      <c r="J71" s="284"/>
      <c r="K71" s="284"/>
      <c r="L71" s="284"/>
      <c r="M71" s="284"/>
      <c r="N71" s="284"/>
      <c r="O71" s="3"/>
    </row>
    <row r="72" spans="1:15" ht="77.25" customHeight="1" x14ac:dyDescent="0.45">
      <c r="A72" s="340" t="s">
        <v>6</v>
      </c>
      <c r="B72" s="340"/>
      <c r="C72" s="340"/>
      <c r="D72" s="340"/>
      <c r="E72" s="340"/>
      <c r="F72" s="340"/>
      <c r="G72" s="340"/>
      <c r="H72" s="340"/>
      <c r="I72" s="340"/>
      <c r="J72" s="340"/>
      <c r="K72" s="340"/>
      <c r="L72" s="340"/>
      <c r="M72" s="340"/>
      <c r="N72" s="340"/>
      <c r="O72" s="3"/>
    </row>
    <row r="73" spans="1:15" ht="81" customHeight="1" x14ac:dyDescent="0.45">
      <c r="A73" s="341" t="s">
        <v>136</v>
      </c>
      <c r="B73" s="341"/>
      <c r="C73" s="341"/>
      <c r="D73" s="341"/>
      <c r="E73" s="341"/>
      <c r="F73" s="341"/>
      <c r="G73" s="341"/>
      <c r="H73" s="341"/>
      <c r="I73" s="341"/>
      <c r="J73" s="341"/>
      <c r="K73" s="341"/>
      <c r="L73" s="341"/>
      <c r="M73" s="341"/>
      <c r="N73" s="341"/>
      <c r="O73" s="3"/>
    </row>
    <row r="74" spans="1:15" ht="27.75" hidden="1" customHeight="1" x14ac:dyDescent="0.45">
      <c r="A74" s="342" t="s">
        <v>37</v>
      </c>
      <c r="B74" s="342"/>
      <c r="C74" s="342"/>
      <c r="D74" s="342"/>
      <c r="E74" s="342"/>
      <c r="F74" s="342"/>
      <c r="G74" s="342"/>
      <c r="H74" s="342"/>
      <c r="I74" s="342"/>
      <c r="J74" s="342"/>
      <c r="K74" s="342"/>
      <c r="L74" s="342"/>
      <c r="M74" s="342"/>
      <c r="N74" s="342"/>
      <c r="O74" s="3"/>
    </row>
    <row r="75" spans="1:15" ht="28.5" customHeight="1" x14ac:dyDescent="0.45">
      <c r="A75" s="3"/>
      <c r="B75" s="3"/>
      <c r="C75" s="3"/>
      <c r="D75" s="3"/>
      <c r="E75" s="3"/>
      <c r="F75" s="3"/>
      <c r="G75" s="3"/>
      <c r="H75" s="3"/>
      <c r="I75" s="3"/>
      <c r="J75" s="3"/>
      <c r="K75" s="3"/>
      <c r="L75" s="3"/>
      <c r="M75" s="1"/>
      <c r="N75" s="1"/>
    </row>
    <row r="76" spans="1:15" ht="15" customHeight="1" x14ac:dyDescent="0.45">
      <c r="A76" s="3"/>
      <c r="B76" s="3"/>
      <c r="C76" s="3"/>
      <c r="D76" s="3"/>
      <c r="E76" s="3"/>
      <c r="F76" s="3"/>
      <c r="G76" s="3"/>
      <c r="H76" s="3"/>
      <c r="I76" s="3"/>
      <c r="J76" s="3"/>
      <c r="K76" s="3"/>
      <c r="L76" s="3"/>
      <c r="M76" s="6"/>
      <c r="N76" s="6"/>
    </row>
    <row r="77" spans="1:15" ht="41.25" customHeight="1" x14ac:dyDescent="0.45"/>
    <row r="85" ht="56.25" customHeight="1" x14ac:dyDescent="0.45"/>
    <row r="86" ht="26.25" customHeight="1" x14ac:dyDescent="0.45"/>
    <row r="87" ht="73.5" customHeight="1" x14ac:dyDescent="0.45"/>
    <row r="88" ht="85.5" customHeight="1" x14ac:dyDescent="0.45"/>
    <row r="89" ht="56.25" customHeight="1" x14ac:dyDescent="0.45"/>
    <row r="91" ht="74.25" customHeight="1" x14ac:dyDescent="0.45"/>
  </sheetData>
  <mergeCells count="60">
    <mergeCell ref="A26:A27"/>
    <mergeCell ref="K18:N27"/>
    <mergeCell ref="A37:A38"/>
    <mergeCell ref="K29:N38"/>
    <mergeCell ref="A48:A49"/>
    <mergeCell ref="K40:N49"/>
    <mergeCell ref="A55:N55"/>
    <mergeCell ref="K56:N56"/>
    <mergeCell ref="A63:L63"/>
    <mergeCell ref="A64:N64"/>
    <mergeCell ref="K60:N60"/>
    <mergeCell ref="A61:N61"/>
    <mergeCell ref="K62:N62"/>
    <mergeCell ref="A57:N57"/>
    <mergeCell ref="K58:N58"/>
    <mergeCell ref="A59:N59"/>
    <mergeCell ref="A72:N72"/>
    <mergeCell ref="A73:N73"/>
    <mergeCell ref="A74:N74"/>
    <mergeCell ref="A65:N65"/>
    <mergeCell ref="A66:N66"/>
    <mergeCell ref="A67:N67"/>
    <mergeCell ref="A68:N68"/>
    <mergeCell ref="A69:N69"/>
    <mergeCell ref="A70:N70"/>
    <mergeCell ref="A71:N71"/>
    <mergeCell ref="A8:N8"/>
    <mergeCell ref="A11:A12"/>
    <mergeCell ref="B11:B12"/>
    <mergeCell ref="C11:F11"/>
    <mergeCell ref="G11:J11"/>
    <mergeCell ref="K11:N12"/>
    <mergeCell ref="A9:O9"/>
    <mergeCell ref="A10:N10"/>
    <mergeCell ref="K4:N4"/>
    <mergeCell ref="A53:N53"/>
    <mergeCell ref="A13:N13"/>
    <mergeCell ref="K14:N14"/>
    <mergeCell ref="A15:N15"/>
    <mergeCell ref="A50:N50"/>
    <mergeCell ref="K51:N51"/>
    <mergeCell ref="K16:N16"/>
    <mergeCell ref="A17:N17"/>
    <mergeCell ref="A18:A19"/>
    <mergeCell ref="A20:A21"/>
    <mergeCell ref="A22:A23"/>
    <mergeCell ref="A24:A25"/>
    <mergeCell ref="A6:N7"/>
    <mergeCell ref="K54:N54"/>
    <mergeCell ref="A28:N28"/>
    <mergeCell ref="A29:A30"/>
    <mergeCell ref="A31:A32"/>
    <mergeCell ref="A33:A34"/>
    <mergeCell ref="A35:A36"/>
    <mergeCell ref="A39:N39"/>
    <mergeCell ref="A40:A41"/>
    <mergeCell ref="A42:A43"/>
    <mergeCell ref="A44:A45"/>
    <mergeCell ref="A46:A47"/>
    <mergeCell ref="K52:N52"/>
  </mergeCells>
  <hyperlinks>
    <hyperlink ref="A3" r:id="rId1" display="www.ЛЮКС-ФАСАД.РФ e-mail:bauzer.a@luksfasad.ru"/>
  </hyperlinks>
  <printOptions horizontalCentered="1" verticalCentered="1"/>
  <pageMargins left="0.23622047244094491" right="0.23622047244094491" top="0.74803149606299213" bottom="0.74803149606299213" header="0.31496062992125984" footer="0.31496062992125984"/>
  <pageSetup paperSize="9" scale="28" orientation="portrait" r:id="rId2"/>
  <drawing r:id="rId3"/>
  <legacyDrawing r:id="rId4"/>
  <oleObjects>
    <mc:AlternateContent xmlns:mc="http://schemas.openxmlformats.org/markup-compatibility/2006">
      <mc:Choice Requires="x14">
        <oleObject progId="CorelDRAW.Graphic.13" shapeId="2050" r:id="rId5">
          <objectPr defaultSize="0" autoPict="0" r:id="rId6">
            <anchor moveWithCells="1" sizeWithCells="1">
              <from>
                <xdr:col>8</xdr:col>
                <xdr:colOff>47625</xdr:colOff>
                <xdr:row>0</xdr:row>
                <xdr:rowOff>76200</xdr:rowOff>
              </from>
              <to>
                <xdr:col>9</xdr:col>
                <xdr:colOff>857250</xdr:colOff>
                <xdr:row>6</xdr:row>
                <xdr:rowOff>76200</xdr:rowOff>
              </to>
            </anchor>
          </objectPr>
        </oleObject>
      </mc:Choice>
      <mc:Fallback>
        <oleObject progId="CorelDRAW.Graphic.13" shapeId="2050"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55"/>
  <sheetViews>
    <sheetView zoomScale="40" zoomScaleNormal="40" workbookViewId="0">
      <selection sqref="A1:A3"/>
    </sheetView>
  </sheetViews>
  <sheetFormatPr defaultRowHeight="28.5" x14ac:dyDescent="0.45"/>
  <cols>
    <col min="1" max="1" width="38.42578125" customWidth="1"/>
    <col min="2" max="2" width="31.28515625" customWidth="1"/>
    <col min="3" max="3" width="27.85546875" customWidth="1"/>
    <col min="4" max="4" width="38.28515625" customWidth="1"/>
    <col min="5" max="5" width="28.140625" customWidth="1"/>
    <col min="6" max="6" width="30.28515625" customWidth="1"/>
    <col min="7" max="7" width="27.7109375" customWidth="1"/>
    <col min="8" max="8" width="28.140625" customWidth="1"/>
    <col min="9" max="9" width="43.140625" customWidth="1"/>
    <col min="12" max="22" width="18.42578125" style="42" customWidth="1"/>
  </cols>
  <sheetData>
    <row r="1" spans="1:9" ht="37.5" customHeight="1" x14ac:dyDescent="0.45">
      <c r="A1" s="274" t="str">
        <f>Эмаль!A1</f>
        <v>454000, г.Челябинск, ул. Копейское шоссе, 50Б</v>
      </c>
      <c r="B1" s="274"/>
      <c r="C1" s="274"/>
      <c r="D1" s="274"/>
      <c r="E1" s="274"/>
      <c r="F1" s="3"/>
      <c r="G1" s="3"/>
      <c r="H1" s="3"/>
      <c r="I1" s="3"/>
    </row>
    <row r="2" spans="1:9" ht="37.5" customHeight="1" x14ac:dyDescent="0.45">
      <c r="A2" s="274" t="str">
        <f>Эмаль!A2</f>
        <v>тел.: (351) 723-00-41, 8-908-057-2050</v>
      </c>
      <c r="B2" s="274"/>
      <c r="C2" s="274"/>
      <c r="D2" s="274"/>
      <c r="E2" s="274"/>
      <c r="F2" s="3"/>
      <c r="G2" s="3"/>
      <c r="H2" s="3"/>
      <c r="I2" s="3"/>
    </row>
    <row r="3" spans="1:9" ht="37.5" customHeight="1" x14ac:dyDescent="0.45">
      <c r="A3" s="275" t="str">
        <f>Эмаль!A3</f>
        <v>www.ЛЮКС-ФАСАД.РФ e-mail:bauzer.a@luksfasad.ru</v>
      </c>
      <c r="B3" s="275"/>
      <c r="C3" s="275"/>
      <c r="D3" s="275"/>
      <c r="E3" s="275"/>
      <c r="F3" s="3"/>
      <c r="G3" s="3"/>
      <c r="H3" s="3"/>
      <c r="I3" s="3"/>
    </row>
    <row r="4" spans="1:9" ht="37.5" customHeight="1" x14ac:dyDescent="0.45">
      <c r="A4" s="3"/>
      <c r="B4" s="3"/>
      <c r="C4" s="3"/>
      <c r="D4" s="3"/>
      <c r="E4" s="3"/>
      <c r="F4" s="3"/>
      <c r="G4" s="3"/>
      <c r="H4" s="177" t="str">
        <f>ПВХ!K5</f>
        <v>По состоянию на 15.11.2023</v>
      </c>
      <c r="I4" s="155"/>
    </row>
    <row r="5" spans="1:9" ht="37.5" customHeight="1" x14ac:dyDescent="0.45">
      <c r="A5" s="3"/>
      <c r="B5" s="3"/>
      <c r="C5" s="3"/>
      <c r="D5" s="3"/>
      <c r="E5" s="3"/>
      <c r="F5" s="3"/>
      <c r="G5" s="3"/>
      <c r="H5" s="3"/>
      <c r="I5" s="155"/>
    </row>
    <row r="6" spans="1:9" x14ac:dyDescent="0.45">
      <c r="A6" s="385" t="s">
        <v>155</v>
      </c>
      <c r="B6" s="385"/>
      <c r="C6" s="385"/>
      <c r="D6" s="385"/>
      <c r="E6" s="385"/>
      <c r="F6" s="385"/>
      <c r="G6" s="385"/>
      <c r="H6" s="385"/>
      <c r="I6" s="385"/>
    </row>
    <row r="7" spans="1:9" x14ac:dyDescent="0.45">
      <c r="A7" s="385"/>
      <c r="B7" s="385"/>
      <c r="C7" s="385"/>
      <c r="D7" s="385"/>
      <c r="E7" s="385"/>
      <c r="F7" s="385"/>
      <c r="G7" s="385"/>
      <c r="H7" s="385"/>
      <c r="I7" s="385"/>
    </row>
    <row r="8" spans="1:9" ht="33" x14ac:dyDescent="0.45">
      <c r="A8" s="384" t="s">
        <v>229</v>
      </c>
      <c r="B8" s="384"/>
      <c r="C8" s="384"/>
      <c r="D8" s="384"/>
      <c r="E8" s="384"/>
      <c r="F8" s="384"/>
      <c r="G8" s="384"/>
      <c r="H8" s="384"/>
      <c r="I8" s="384"/>
    </row>
    <row r="9" spans="1:9" ht="33" x14ac:dyDescent="0.45">
      <c r="A9" s="358" t="s">
        <v>166</v>
      </c>
      <c r="B9" s="358"/>
      <c r="C9" s="358"/>
      <c r="D9" s="358"/>
      <c r="E9" s="358"/>
      <c r="F9" s="358"/>
      <c r="G9" s="358"/>
      <c r="H9" s="358"/>
      <c r="I9" s="358"/>
    </row>
    <row r="10" spans="1:9" x14ac:dyDescent="0.45">
      <c r="A10" s="382" t="s">
        <v>277</v>
      </c>
      <c r="B10" s="382"/>
      <c r="C10" s="382"/>
      <c r="D10" s="382"/>
      <c r="E10" s="382"/>
      <c r="F10" s="382"/>
      <c r="G10" s="382"/>
      <c r="H10" s="382"/>
      <c r="I10" s="382"/>
    </row>
    <row r="11" spans="1:9" x14ac:dyDescent="0.45">
      <c r="A11" s="369" t="s">
        <v>14</v>
      </c>
      <c r="B11" s="369" t="s">
        <v>10</v>
      </c>
      <c r="C11" s="369"/>
      <c r="D11" s="369" t="s">
        <v>11</v>
      </c>
      <c r="E11" s="369" t="s">
        <v>27</v>
      </c>
      <c r="F11" s="369" t="s">
        <v>28</v>
      </c>
      <c r="G11" s="369" t="s">
        <v>302</v>
      </c>
      <c r="H11" s="369" t="s">
        <v>30</v>
      </c>
      <c r="I11" s="369" t="s">
        <v>303</v>
      </c>
    </row>
    <row r="12" spans="1:9" ht="61.5" customHeight="1" x14ac:dyDescent="0.45">
      <c r="A12" s="383"/>
      <c r="B12" s="369"/>
      <c r="C12" s="369"/>
      <c r="D12" s="369"/>
      <c r="E12" s="369"/>
      <c r="F12" s="369"/>
      <c r="G12" s="369"/>
      <c r="H12" s="369"/>
      <c r="I12" s="369"/>
    </row>
    <row r="13" spans="1:9" ht="81" customHeight="1" x14ac:dyDescent="0.45">
      <c r="A13" s="377" t="s">
        <v>217</v>
      </c>
      <c r="B13" s="379" t="s">
        <v>12</v>
      </c>
      <c r="C13" s="379"/>
      <c r="D13" s="113" t="s">
        <v>242</v>
      </c>
      <c r="E13" s="158">
        <v>7150</v>
      </c>
      <c r="F13" s="158">
        <v>7650</v>
      </c>
      <c r="G13" s="158">
        <v>8100</v>
      </c>
      <c r="H13" s="158">
        <v>8880</v>
      </c>
      <c r="I13" s="158">
        <v>10200</v>
      </c>
    </row>
    <row r="14" spans="1:9" ht="81" customHeight="1" thickBot="1" x14ac:dyDescent="0.5">
      <c r="A14" s="378"/>
      <c r="B14" s="380"/>
      <c r="C14" s="380"/>
      <c r="D14" s="116" t="s">
        <v>243</v>
      </c>
      <c r="E14" s="119">
        <v>7450</v>
      </c>
      <c r="F14" s="158">
        <v>7950</v>
      </c>
      <c r="G14" s="158">
        <v>8400</v>
      </c>
      <c r="H14" s="158">
        <v>9180</v>
      </c>
      <c r="I14" s="158">
        <v>10500</v>
      </c>
    </row>
    <row r="15" spans="1:9" ht="81" customHeight="1" x14ac:dyDescent="0.45">
      <c r="A15" s="381" t="s">
        <v>216</v>
      </c>
      <c r="B15" s="381" t="s">
        <v>12</v>
      </c>
      <c r="C15" s="381"/>
      <c r="D15" s="166" t="s">
        <v>244</v>
      </c>
      <c r="E15" s="156">
        <v>7150</v>
      </c>
      <c r="F15" s="158">
        <v>7650</v>
      </c>
      <c r="G15" s="158">
        <v>8100</v>
      </c>
      <c r="H15" s="158">
        <v>8880</v>
      </c>
      <c r="I15" s="158">
        <v>10200</v>
      </c>
    </row>
    <row r="16" spans="1:9" ht="81" customHeight="1" thickBot="1" x14ac:dyDescent="0.5">
      <c r="A16" s="380"/>
      <c r="B16" s="380"/>
      <c r="C16" s="380"/>
      <c r="D16" s="116" t="s">
        <v>245</v>
      </c>
      <c r="E16" s="119">
        <v>7450</v>
      </c>
      <c r="F16" s="158">
        <v>7950</v>
      </c>
      <c r="G16" s="158">
        <v>8400</v>
      </c>
      <c r="H16" s="158">
        <v>9180</v>
      </c>
      <c r="I16" s="158">
        <v>10500</v>
      </c>
    </row>
    <row r="17" spans="1:9" ht="81" customHeight="1" x14ac:dyDescent="0.45">
      <c r="A17" s="374" t="s">
        <v>203</v>
      </c>
      <c r="B17" s="374" t="s">
        <v>12</v>
      </c>
      <c r="C17" s="374"/>
      <c r="D17" s="117" t="s">
        <v>244</v>
      </c>
      <c r="E17" s="156">
        <v>7650</v>
      </c>
      <c r="F17" s="158">
        <v>8150</v>
      </c>
      <c r="G17" s="158">
        <v>8600</v>
      </c>
      <c r="H17" s="158">
        <v>9380</v>
      </c>
      <c r="I17" s="158">
        <v>10700</v>
      </c>
    </row>
    <row r="18" spans="1:9" ht="81" customHeight="1" thickBot="1" x14ac:dyDescent="0.5">
      <c r="A18" s="375"/>
      <c r="B18" s="375"/>
      <c r="C18" s="375"/>
      <c r="D18" s="118" t="s">
        <v>246</v>
      </c>
      <c r="E18" s="119">
        <v>7950</v>
      </c>
      <c r="F18" s="158">
        <v>8450</v>
      </c>
      <c r="G18" s="158">
        <v>8900</v>
      </c>
      <c r="H18" s="158">
        <v>9680</v>
      </c>
      <c r="I18" s="158">
        <v>11000</v>
      </c>
    </row>
    <row r="19" spans="1:9" ht="81" customHeight="1" x14ac:dyDescent="0.45">
      <c r="A19" s="374" t="s">
        <v>17</v>
      </c>
      <c r="B19" s="372" t="s">
        <v>16</v>
      </c>
      <c r="C19" s="372" t="s">
        <v>199</v>
      </c>
      <c r="D19" s="120" t="s">
        <v>247</v>
      </c>
      <c r="E19" s="121">
        <v>8050</v>
      </c>
      <c r="F19" s="158">
        <v>8550</v>
      </c>
      <c r="G19" s="158">
        <v>9000</v>
      </c>
      <c r="H19" s="158">
        <v>9780</v>
      </c>
      <c r="I19" s="158">
        <v>11100</v>
      </c>
    </row>
    <row r="20" spans="1:9" ht="81" customHeight="1" thickBot="1" x14ac:dyDescent="0.5">
      <c r="A20" s="369"/>
      <c r="B20" s="373"/>
      <c r="C20" s="373"/>
      <c r="D20" s="118" t="s">
        <v>246</v>
      </c>
      <c r="E20" s="122">
        <v>8350</v>
      </c>
      <c r="F20" s="158">
        <v>8850</v>
      </c>
      <c r="G20" s="158">
        <v>9300</v>
      </c>
      <c r="H20" s="158">
        <v>10080</v>
      </c>
      <c r="I20" s="158">
        <v>11400</v>
      </c>
    </row>
    <row r="21" spans="1:9" ht="81" customHeight="1" x14ac:dyDescent="0.45">
      <c r="A21" s="369"/>
      <c r="B21" s="372" t="s">
        <v>16</v>
      </c>
      <c r="C21" s="372" t="s">
        <v>200</v>
      </c>
      <c r="D21" s="120" t="s">
        <v>248</v>
      </c>
      <c r="E21" s="121">
        <v>9850</v>
      </c>
      <c r="F21" s="158">
        <v>10350</v>
      </c>
      <c r="G21" s="158">
        <v>10800</v>
      </c>
      <c r="H21" s="158">
        <v>11580</v>
      </c>
      <c r="I21" s="158">
        <v>12900</v>
      </c>
    </row>
    <row r="22" spans="1:9" ht="81" customHeight="1" thickBot="1" x14ac:dyDescent="0.5">
      <c r="A22" s="369"/>
      <c r="B22" s="373"/>
      <c r="C22" s="373"/>
      <c r="D22" s="118" t="s">
        <v>249</v>
      </c>
      <c r="E22" s="122">
        <v>10150</v>
      </c>
      <c r="F22" s="158">
        <v>10650</v>
      </c>
      <c r="G22" s="158">
        <v>11100</v>
      </c>
      <c r="H22" s="158">
        <v>11880</v>
      </c>
      <c r="I22" s="158">
        <v>13200</v>
      </c>
    </row>
    <row r="23" spans="1:9" ht="81" customHeight="1" x14ac:dyDescent="0.45">
      <c r="A23" s="369"/>
      <c r="B23" s="372" t="s">
        <v>16</v>
      </c>
      <c r="C23" s="372" t="s">
        <v>146</v>
      </c>
      <c r="D23" s="120" t="s">
        <v>248</v>
      </c>
      <c r="E23" s="121">
        <v>10750</v>
      </c>
      <c r="F23" s="158">
        <v>11250</v>
      </c>
      <c r="G23" s="158">
        <v>11700</v>
      </c>
      <c r="H23" s="158">
        <v>12480</v>
      </c>
      <c r="I23" s="158">
        <v>13800</v>
      </c>
    </row>
    <row r="24" spans="1:9" ht="81" customHeight="1" thickBot="1" x14ac:dyDescent="0.5">
      <c r="A24" s="369"/>
      <c r="B24" s="373"/>
      <c r="C24" s="373"/>
      <c r="D24" s="118" t="s">
        <v>249</v>
      </c>
      <c r="E24" s="122">
        <v>11260</v>
      </c>
      <c r="F24" s="158">
        <v>11760</v>
      </c>
      <c r="G24" s="158">
        <v>12210</v>
      </c>
      <c r="H24" s="158">
        <v>12990</v>
      </c>
      <c r="I24" s="158">
        <v>14310</v>
      </c>
    </row>
    <row r="25" spans="1:9" ht="81" customHeight="1" x14ac:dyDescent="0.45">
      <c r="A25" s="369"/>
      <c r="B25" s="376" t="s">
        <v>16</v>
      </c>
      <c r="C25" s="376" t="s">
        <v>250</v>
      </c>
      <c r="D25" s="123" t="s">
        <v>248</v>
      </c>
      <c r="E25" s="124">
        <v>11350</v>
      </c>
      <c r="F25" s="158">
        <v>11850</v>
      </c>
      <c r="G25" s="158">
        <v>12300</v>
      </c>
      <c r="H25" s="158">
        <v>13080</v>
      </c>
      <c r="I25" s="158">
        <v>14400</v>
      </c>
    </row>
    <row r="26" spans="1:9" ht="81" customHeight="1" thickBot="1" x14ac:dyDescent="0.5">
      <c r="A26" s="375"/>
      <c r="B26" s="373"/>
      <c r="C26" s="373"/>
      <c r="D26" s="118" t="s">
        <v>249</v>
      </c>
      <c r="E26" s="122">
        <v>11860</v>
      </c>
      <c r="F26" s="158">
        <v>12360</v>
      </c>
      <c r="G26" s="158">
        <v>12810</v>
      </c>
      <c r="H26" s="158">
        <v>13590</v>
      </c>
      <c r="I26" s="158">
        <v>14910</v>
      </c>
    </row>
    <row r="27" spans="1:9" ht="81" customHeight="1" x14ac:dyDescent="0.45">
      <c r="A27" s="368" t="s">
        <v>18</v>
      </c>
      <c r="B27" s="370" t="s">
        <v>16</v>
      </c>
      <c r="C27" s="370" t="s">
        <v>199</v>
      </c>
      <c r="D27" s="120" t="s">
        <v>247</v>
      </c>
      <c r="E27" s="121">
        <v>8550</v>
      </c>
      <c r="F27" s="158">
        <v>9050</v>
      </c>
      <c r="G27" s="158">
        <v>9500</v>
      </c>
      <c r="H27" s="158">
        <v>10280</v>
      </c>
      <c r="I27" s="158">
        <v>11600</v>
      </c>
    </row>
    <row r="28" spans="1:9" ht="81" customHeight="1" thickBot="1" x14ac:dyDescent="0.5">
      <c r="A28" s="369"/>
      <c r="B28" s="371"/>
      <c r="C28" s="371"/>
      <c r="D28" s="118" t="s">
        <v>249</v>
      </c>
      <c r="E28" s="122">
        <v>8850</v>
      </c>
      <c r="F28" s="158">
        <v>9350</v>
      </c>
      <c r="G28" s="158">
        <v>9800</v>
      </c>
      <c r="H28" s="158">
        <v>10580</v>
      </c>
      <c r="I28" s="158">
        <v>11900</v>
      </c>
    </row>
    <row r="29" spans="1:9" ht="81" customHeight="1" x14ac:dyDescent="0.45">
      <c r="A29" s="369"/>
      <c r="B29" s="372" t="s">
        <v>16</v>
      </c>
      <c r="C29" s="372" t="s">
        <v>200</v>
      </c>
      <c r="D29" s="120" t="s">
        <v>248</v>
      </c>
      <c r="E29" s="121">
        <v>10350</v>
      </c>
      <c r="F29" s="158">
        <v>10850</v>
      </c>
      <c r="G29" s="158">
        <v>11300</v>
      </c>
      <c r="H29" s="158">
        <v>12080</v>
      </c>
      <c r="I29" s="158">
        <v>13400</v>
      </c>
    </row>
    <row r="30" spans="1:9" ht="81" customHeight="1" thickBot="1" x14ac:dyDescent="0.5">
      <c r="A30" s="369"/>
      <c r="B30" s="373"/>
      <c r="C30" s="373"/>
      <c r="D30" s="118" t="s">
        <v>249</v>
      </c>
      <c r="E30" s="122">
        <v>10650</v>
      </c>
      <c r="F30" s="158">
        <v>11150</v>
      </c>
      <c r="G30" s="158">
        <v>11600</v>
      </c>
      <c r="H30" s="158">
        <v>12380</v>
      </c>
      <c r="I30" s="158">
        <v>13700</v>
      </c>
    </row>
    <row r="31" spans="1:9" ht="81" customHeight="1" x14ac:dyDescent="0.45">
      <c r="A31" s="369"/>
      <c r="B31" s="370" t="s">
        <v>16</v>
      </c>
      <c r="C31" s="370" t="s">
        <v>146</v>
      </c>
      <c r="D31" s="120" t="s">
        <v>248</v>
      </c>
      <c r="E31" s="121">
        <v>11250</v>
      </c>
      <c r="F31" s="158">
        <v>11750</v>
      </c>
      <c r="G31" s="158">
        <v>12200</v>
      </c>
      <c r="H31" s="158">
        <v>12980</v>
      </c>
      <c r="I31" s="158">
        <v>14300</v>
      </c>
    </row>
    <row r="32" spans="1:9" ht="81" customHeight="1" thickBot="1" x14ac:dyDescent="0.5">
      <c r="A32" s="369"/>
      <c r="B32" s="371"/>
      <c r="C32" s="371"/>
      <c r="D32" s="118" t="s">
        <v>249</v>
      </c>
      <c r="E32" s="122">
        <v>11760</v>
      </c>
      <c r="F32" s="158">
        <v>12260</v>
      </c>
      <c r="G32" s="158">
        <v>12710</v>
      </c>
      <c r="H32" s="158">
        <v>13490</v>
      </c>
      <c r="I32" s="158">
        <v>14810</v>
      </c>
    </row>
    <row r="33" spans="1:9" ht="81" customHeight="1" x14ac:dyDescent="0.45">
      <c r="A33" s="369"/>
      <c r="B33" s="370" t="s">
        <v>16</v>
      </c>
      <c r="C33" s="370" t="s">
        <v>251</v>
      </c>
      <c r="D33" s="120" t="s">
        <v>248</v>
      </c>
      <c r="E33" s="121">
        <v>11850</v>
      </c>
      <c r="F33" s="158">
        <v>12350</v>
      </c>
      <c r="G33" s="158">
        <v>12800</v>
      </c>
      <c r="H33" s="158">
        <v>13580</v>
      </c>
      <c r="I33" s="158">
        <v>14900</v>
      </c>
    </row>
    <row r="34" spans="1:9" ht="81" customHeight="1" thickBot="1" x14ac:dyDescent="0.5">
      <c r="A34" s="369"/>
      <c r="B34" s="371"/>
      <c r="C34" s="371"/>
      <c r="D34" s="118" t="s">
        <v>249</v>
      </c>
      <c r="E34" s="167">
        <v>12360</v>
      </c>
      <c r="F34" s="158">
        <v>12860</v>
      </c>
      <c r="G34" s="158">
        <v>13310</v>
      </c>
      <c r="H34" s="158">
        <v>14090</v>
      </c>
      <c r="I34" s="158">
        <v>15410</v>
      </c>
    </row>
    <row r="35" spans="1:9" ht="65.099999999999994" customHeight="1" x14ac:dyDescent="0.45">
      <c r="A35" s="283" t="s">
        <v>144</v>
      </c>
      <c r="B35" s="283"/>
      <c r="C35" s="283"/>
      <c r="D35" s="283"/>
      <c r="E35" s="283"/>
      <c r="F35" s="283"/>
      <c r="G35" s="283"/>
      <c r="H35" s="283"/>
      <c r="I35" s="283"/>
    </row>
    <row r="36" spans="1:9" ht="65.099999999999994" customHeight="1" x14ac:dyDescent="0.45">
      <c r="A36" s="361" t="s">
        <v>226</v>
      </c>
      <c r="B36" s="362"/>
      <c r="C36" s="362"/>
      <c r="D36" s="362"/>
      <c r="E36" s="362"/>
      <c r="F36" s="362"/>
      <c r="G36" s="362"/>
      <c r="H36" s="362"/>
      <c r="I36" s="362"/>
    </row>
    <row r="37" spans="1:9" ht="65.099999999999994" customHeight="1" x14ac:dyDescent="0.45">
      <c r="A37" s="283" t="s">
        <v>157</v>
      </c>
      <c r="B37" s="283"/>
      <c r="C37" s="283"/>
      <c r="D37" s="283"/>
      <c r="E37" s="283"/>
      <c r="F37" s="283"/>
      <c r="G37" s="283"/>
      <c r="H37" s="283"/>
      <c r="I37" s="283"/>
    </row>
    <row r="38" spans="1:9" ht="79.5" customHeight="1" x14ac:dyDescent="0.45">
      <c r="A38" s="363" t="s">
        <v>327</v>
      </c>
      <c r="B38" s="363"/>
      <c r="C38" s="363"/>
      <c r="D38" s="363"/>
      <c r="E38" s="363"/>
      <c r="F38" s="363"/>
      <c r="G38" s="363"/>
      <c r="H38" s="363"/>
      <c r="I38" s="363"/>
    </row>
    <row r="39" spans="1:9" ht="65.099999999999994" customHeight="1" x14ac:dyDescent="0.45">
      <c r="A39" s="364" t="s">
        <v>252</v>
      </c>
      <c r="B39" s="364"/>
      <c r="C39" s="364"/>
      <c r="D39" s="364"/>
      <c r="E39" s="364"/>
      <c r="F39" s="364"/>
      <c r="G39" s="364"/>
      <c r="H39" s="364"/>
      <c r="I39" s="364"/>
    </row>
    <row r="40" spans="1:9" ht="65.099999999999994" customHeight="1" x14ac:dyDescent="0.45">
      <c r="A40" s="283" t="s">
        <v>159</v>
      </c>
      <c r="B40" s="283"/>
      <c r="C40" s="283"/>
      <c r="D40" s="283"/>
      <c r="E40" s="283"/>
      <c r="F40" s="283"/>
      <c r="G40" s="283"/>
      <c r="H40" s="283"/>
      <c r="I40" s="283"/>
    </row>
    <row r="41" spans="1:9" ht="65.099999999999994" customHeight="1" x14ac:dyDescent="0.45">
      <c r="A41" s="365" t="s">
        <v>317</v>
      </c>
      <c r="B41" s="364"/>
      <c r="C41" s="364"/>
      <c r="D41" s="364"/>
      <c r="E41" s="364"/>
      <c r="F41" s="364"/>
      <c r="G41" s="364"/>
      <c r="H41" s="364"/>
      <c r="I41" s="364"/>
    </row>
    <row r="42" spans="1:9" ht="65.099999999999994" customHeight="1" x14ac:dyDescent="0.45">
      <c r="A42" s="366" t="s">
        <v>150</v>
      </c>
      <c r="B42" s="366"/>
      <c r="C42" s="366"/>
      <c r="D42" s="366"/>
      <c r="E42" s="366"/>
      <c r="F42" s="366"/>
      <c r="G42" s="366"/>
      <c r="H42" s="366"/>
      <c r="I42" s="366"/>
    </row>
    <row r="43" spans="1:9" ht="65.099999999999994" customHeight="1" x14ac:dyDescent="0.45">
      <c r="A43" s="366" t="s">
        <v>318</v>
      </c>
      <c r="B43" s="366"/>
      <c r="C43" s="366"/>
      <c r="D43" s="366"/>
      <c r="E43" s="366"/>
      <c r="F43" s="366"/>
      <c r="G43" s="366"/>
      <c r="H43" s="366"/>
      <c r="I43" s="366"/>
    </row>
    <row r="44" spans="1:9" ht="65.099999999999994" customHeight="1" x14ac:dyDescent="0.45">
      <c r="A44" s="357" t="s">
        <v>253</v>
      </c>
      <c r="B44" s="357"/>
      <c r="C44" s="357"/>
      <c r="D44" s="357"/>
      <c r="E44" s="357"/>
      <c r="F44" s="357"/>
      <c r="G44" s="357"/>
      <c r="H44" s="357"/>
      <c r="I44" s="357"/>
    </row>
    <row r="45" spans="1:9" ht="65.099999999999994" customHeight="1" x14ac:dyDescent="0.45">
      <c r="A45" s="367" t="s">
        <v>22</v>
      </c>
      <c r="B45" s="367"/>
      <c r="C45" s="367"/>
      <c r="D45" s="367"/>
      <c r="E45" s="367"/>
      <c r="F45" s="367"/>
      <c r="G45" s="367"/>
      <c r="H45" s="367"/>
      <c r="I45" s="367"/>
    </row>
    <row r="46" spans="1:9" ht="65.099999999999994" customHeight="1" x14ac:dyDescent="0.45">
      <c r="A46" s="279" t="s">
        <v>99</v>
      </c>
      <c r="B46" s="279"/>
      <c r="C46" s="279"/>
      <c r="D46" s="279"/>
      <c r="E46" s="279"/>
      <c r="F46" s="279"/>
      <c r="G46" s="279"/>
      <c r="H46" s="279"/>
      <c r="I46" s="279"/>
    </row>
    <row r="47" spans="1:9" ht="65.099999999999994" customHeight="1" x14ac:dyDescent="0.45">
      <c r="A47" s="357" t="s">
        <v>158</v>
      </c>
      <c r="B47" s="357"/>
      <c r="C47" s="357"/>
      <c r="D47" s="357"/>
      <c r="E47" s="357"/>
      <c r="F47" s="357"/>
      <c r="G47" s="357"/>
      <c r="H47" s="357"/>
      <c r="I47" s="357"/>
    </row>
    <row r="48" spans="1:9" ht="65.099999999999994" customHeight="1" x14ac:dyDescent="0.45">
      <c r="A48" s="114"/>
      <c r="B48" s="114"/>
      <c r="C48" s="114"/>
      <c r="D48" s="114"/>
      <c r="E48" s="114"/>
      <c r="F48" s="114"/>
      <c r="G48" s="114"/>
      <c r="H48" s="114"/>
      <c r="I48" s="114"/>
    </row>
    <row r="49" spans="1:9" ht="65.099999999999994" customHeight="1" x14ac:dyDescent="0.45">
      <c r="A49" s="358" t="s">
        <v>23</v>
      </c>
      <c r="B49" s="358"/>
      <c r="C49" s="358"/>
      <c r="D49" s="358"/>
      <c r="E49" s="358"/>
      <c r="F49" s="358"/>
      <c r="G49" s="358"/>
      <c r="H49" s="358"/>
      <c r="I49" s="50"/>
    </row>
    <row r="50" spans="1:9" ht="65.099999999999994" customHeight="1" x14ac:dyDescent="0.45">
      <c r="A50" s="359" t="s">
        <v>204</v>
      </c>
      <c r="B50" s="359"/>
      <c r="C50" s="359"/>
      <c r="D50" s="359"/>
      <c r="E50" s="359"/>
      <c r="F50" s="359"/>
      <c r="G50" s="359"/>
      <c r="H50" s="359"/>
      <c r="I50" s="110"/>
    </row>
    <row r="51" spans="1:9" ht="65.099999999999994" customHeight="1" x14ac:dyDescent="0.45">
      <c r="A51" s="358" t="s">
        <v>20</v>
      </c>
      <c r="B51" s="358"/>
      <c r="C51" s="358"/>
      <c r="D51" s="358"/>
      <c r="E51" s="358"/>
      <c r="F51" s="358"/>
      <c r="G51" s="358"/>
      <c r="H51" s="358"/>
      <c r="I51" s="110"/>
    </row>
    <row r="52" spans="1:9" ht="40.5" customHeight="1" x14ac:dyDescent="0.45">
      <c r="A52" s="360" t="s">
        <v>205</v>
      </c>
      <c r="B52" s="360"/>
      <c r="C52" s="360"/>
      <c r="D52" s="360"/>
      <c r="E52" s="360"/>
      <c r="F52" s="360"/>
      <c r="G52" s="360"/>
      <c r="H52" s="360"/>
      <c r="I52" s="112"/>
    </row>
    <row r="53" spans="1:9" ht="36" customHeight="1" x14ac:dyDescent="0.45">
      <c r="A53" s="360" t="s">
        <v>206</v>
      </c>
      <c r="B53" s="360"/>
      <c r="C53" s="360"/>
      <c r="D53" s="360"/>
      <c r="E53" s="360"/>
      <c r="F53" s="360"/>
      <c r="G53" s="360"/>
      <c r="H53" s="360"/>
      <c r="I53" s="111"/>
    </row>
    <row r="54" spans="1:9" ht="42.75" customHeight="1" x14ac:dyDescent="0.45">
      <c r="A54" s="278" t="s">
        <v>207</v>
      </c>
      <c r="B54" s="278"/>
      <c r="C54" s="278"/>
      <c r="D54" s="278"/>
      <c r="E54" s="278"/>
      <c r="F54" s="278"/>
      <c r="G54" s="278"/>
      <c r="H54" s="278"/>
      <c r="I54" s="115"/>
    </row>
    <row r="55" spans="1:9" ht="33" x14ac:dyDescent="0.45">
      <c r="A55" s="50"/>
      <c r="B55" s="50"/>
      <c r="C55" s="50"/>
      <c r="D55" s="50"/>
      <c r="E55" s="50"/>
      <c r="F55" s="50"/>
      <c r="G55" s="50"/>
      <c r="H55" s="50"/>
      <c r="I55" s="42"/>
    </row>
  </sheetData>
  <mergeCells count="55">
    <mergeCell ref="A8:I8"/>
    <mergeCell ref="A6:I7"/>
    <mergeCell ref="A9:I9"/>
    <mergeCell ref="A10:I10"/>
    <mergeCell ref="A11:A12"/>
    <mergeCell ref="B11:C12"/>
    <mergeCell ref="D11:D12"/>
    <mergeCell ref="E11:E12"/>
    <mergeCell ref="F11:F12"/>
    <mergeCell ref="G11:G12"/>
    <mergeCell ref="H11:H12"/>
    <mergeCell ref="I11:I12"/>
    <mergeCell ref="A13:A14"/>
    <mergeCell ref="B13:C14"/>
    <mergeCell ref="A15:A16"/>
    <mergeCell ref="B15:C16"/>
    <mergeCell ref="A17:A18"/>
    <mergeCell ref="B17:C18"/>
    <mergeCell ref="A19:A26"/>
    <mergeCell ref="B19:B20"/>
    <mergeCell ref="C19:C20"/>
    <mergeCell ref="B21:B22"/>
    <mergeCell ref="C21:C22"/>
    <mergeCell ref="B23:B24"/>
    <mergeCell ref="C23:C24"/>
    <mergeCell ref="B25:B26"/>
    <mergeCell ref="C25:C26"/>
    <mergeCell ref="A27:A34"/>
    <mergeCell ref="B27:B28"/>
    <mergeCell ref="C27:C28"/>
    <mergeCell ref="B29:B30"/>
    <mergeCell ref="C29:C30"/>
    <mergeCell ref="B31:B32"/>
    <mergeCell ref="C31:C32"/>
    <mergeCell ref="B33:B34"/>
    <mergeCell ref="C33:C34"/>
    <mergeCell ref="A46:I46"/>
    <mergeCell ref="A35:I35"/>
    <mergeCell ref="A36:I36"/>
    <mergeCell ref="A37:I37"/>
    <mergeCell ref="A38:I38"/>
    <mergeCell ref="A39:I39"/>
    <mergeCell ref="A40:I40"/>
    <mergeCell ref="A41:I41"/>
    <mergeCell ref="A42:I42"/>
    <mergeCell ref="A43:I43"/>
    <mergeCell ref="A44:I44"/>
    <mergeCell ref="A45:I45"/>
    <mergeCell ref="A54:H54"/>
    <mergeCell ref="A47:I47"/>
    <mergeCell ref="A49:H49"/>
    <mergeCell ref="A50:H50"/>
    <mergeCell ref="A51:H51"/>
    <mergeCell ref="A52:H52"/>
    <mergeCell ref="A53:H53"/>
  </mergeCells>
  <hyperlinks>
    <hyperlink ref="A3" r:id="rId1" display="www.ЛЮКС-ФАСАД.РФ e-mail:bauzer.a@luksfasad.ru"/>
  </hyperlinks>
  <pageMargins left="0.7" right="0.7" top="0.75" bottom="0.75" header="0.3" footer="0.3"/>
  <pageSetup paperSize="9" scale="21" orientation="portrait" r:id="rId2"/>
  <drawing r:id="rId3"/>
  <legacyDrawing r:id="rId4"/>
  <oleObjects>
    <mc:AlternateContent xmlns:mc="http://schemas.openxmlformats.org/markup-compatibility/2006">
      <mc:Choice Requires="x14">
        <oleObject progId="CorelDRAW.Graphic.13" shapeId="3073" r:id="rId5">
          <objectPr defaultSize="0" autoPict="0" r:id="rId6">
            <anchor moveWithCells="1" sizeWithCells="1">
              <from>
                <xdr:col>5</xdr:col>
                <xdr:colOff>1552575</xdr:colOff>
                <xdr:row>0</xdr:row>
                <xdr:rowOff>0</xdr:rowOff>
              </from>
              <to>
                <xdr:col>6</xdr:col>
                <xdr:colOff>1724025</xdr:colOff>
                <xdr:row>5</xdr:row>
                <xdr:rowOff>57150</xdr:rowOff>
              </to>
            </anchor>
          </objectPr>
        </oleObject>
      </mc:Choice>
      <mc:Fallback>
        <oleObject progId="CorelDRAW.Graphic.13" shapeId="3073"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2"/>
  <sheetViews>
    <sheetView zoomScale="40" zoomScaleNormal="40" workbookViewId="0">
      <selection activeCell="R9" sqref="R9"/>
    </sheetView>
  </sheetViews>
  <sheetFormatPr defaultRowHeight="15" x14ac:dyDescent="0.25"/>
  <cols>
    <col min="1" max="1" width="50.140625" customWidth="1"/>
    <col min="2" max="2" width="20" customWidth="1"/>
    <col min="3" max="3" width="29.5703125" customWidth="1"/>
    <col min="4" max="4" width="30" customWidth="1"/>
    <col min="5" max="5" width="11.7109375" customWidth="1"/>
    <col min="6" max="13" width="28.7109375" customWidth="1"/>
    <col min="14" max="14" width="33.28515625" customWidth="1"/>
    <col min="15" max="15" width="27" customWidth="1"/>
  </cols>
  <sheetData>
    <row r="1" spans="1:22" ht="27.75" x14ac:dyDescent="0.4">
      <c r="A1" s="274" t="s">
        <v>334</v>
      </c>
      <c r="B1" s="274"/>
      <c r="C1" s="274"/>
      <c r="D1" s="274"/>
      <c r="E1" s="274"/>
      <c r="F1" s="3"/>
      <c r="G1" s="3"/>
      <c r="H1" s="3"/>
      <c r="I1" s="3"/>
      <c r="J1" s="3"/>
      <c r="K1" s="3"/>
      <c r="L1" s="3"/>
      <c r="M1" s="3"/>
      <c r="N1" s="3"/>
      <c r="O1" s="3"/>
      <c r="P1" s="30"/>
      <c r="Q1" s="30"/>
      <c r="R1" s="30"/>
      <c r="S1" s="30"/>
      <c r="T1" s="30"/>
      <c r="U1" s="30"/>
      <c r="V1" s="30"/>
    </row>
    <row r="2" spans="1:22" ht="27.75" x14ac:dyDescent="0.4">
      <c r="A2" s="274" t="s">
        <v>335</v>
      </c>
      <c r="B2" s="274"/>
      <c r="C2" s="274"/>
      <c r="D2" s="274"/>
      <c r="E2" s="274"/>
      <c r="F2" s="3"/>
      <c r="G2" s="3"/>
      <c r="H2" s="3"/>
      <c r="I2" s="3"/>
      <c r="J2" s="3"/>
      <c r="K2" s="3"/>
      <c r="L2" s="3"/>
      <c r="M2" s="3"/>
      <c r="N2" s="3"/>
      <c r="O2" s="3"/>
      <c r="P2" s="30"/>
      <c r="Q2" s="30"/>
      <c r="R2" s="30"/>
      <c r="S2" s="30"/>
      <c r="T2" s="30"/>
      <c r="U2" s="30"/>
      <c r="V2" s="30"/>
    </row>
    <row r="3" spans="1:22" ht="27.75" customHeight="1" x14ac:dyDescent="0.4">
      <c r="A3" s="275" t="s">
        <v>336</v>
      </c>
      <c r="B3" s="275"/>
      <c r="C3" s="275"/>
      <c r="D3" s="275"/>
      <c r="E3" s="275"/>
      <c r="F3" s="3"/>
      <c r="G3" s="3"/>
      <c r="H3" s="3"/>
      <c r="I3" s="3"/>
      <c r="J3" s="3"/>
      <c r="K3" s="3"/>
      <c r="L3" s="3"/>
      <c r="M3" s="3"/>
      <c r="N3" s="3"/>
      <c r="O3" s="3"/>
      <c r="P3" s="30"/>
      <c r="Q3" s="30"/>
      <c r="R3" s="30"/>
      <c r="S3" s="30"/>
      <c r="T3" s="30"/>
      <c r="U3" s="30"/>
      <c r="V3" s="30"/>
    </row>
    <row r="4" spans="1:22" ht="27.75" x14ac:dyDescent="0.4">
      <c r="A4" s="3"/>
      <c r="B4" s="3"/>
      <c r="C4" s="3"/>
      <c r="D4" s="3"/>
      <c r="E4" s="3"/>
      <c r="F4" s="3"/>
      <c r="G4" s="3"/>
      <c r="H4" s="3"/>
      <c r="I4" s="3"/>
      <c r="J4" s="3"/>
      <c r="K4" s="3"/>
      <c r="L4" s="3"/>
      <c r="M4" s="3"/>
      <c r="N4" s="415"/>
      <c r="O4" s="52"/>
      <c r="P4" s="30"/>
      <c r="Q4" s="30"/>
      <c r="R4" s="30"/>
      <c r="S4" s="30"/>
      <c r="T4" s="30"/>
      <c r="U4" s="30"/>
      <c r="V4" s="30"/>
    </row>
    <row r="5" spans="1:22" ht="27.75" customHeight="1" x14ac:dyDescent="0.45">
      <c r="A5" s="3"/>
      <c r="B5" s="3"/>
      <c r="C5" s="3"/>
      <c r="D5" s="3"/>
      <c r="E5" s="3"/>
      <c r="F5" s="3"/>
      <c r="G5" s="3"/>
      <c r="H5" s="3"/>
      <c r="I5" s="3"/>
      <c r="J5" s="282" t="str">
        <f>ПВХ!K5</f>
        <v>По состоянию на 15.11.2023</v>
      </c>
      <c r="K5" s="282"/>
      <c r="L5" s="3"/>
      <c r="M5" s="3"/>
      <c r="N5" s="415"/>
      <c r="O5" s="52"/>
      <c r="P5" s="30"/>
      <c r="Q5" s="30"/>
      <c r="R5" s="30"/>
      <c r="S5" s="30"/>
      <c r="T5" s="30"/>
      <c r="U5" s="30"/>
      <c r="V5" s="30"/>
    </row>
    <row r="6" spans="1:22" ht="63.75" customHeight="1" x14ac:dyDescent="0.45">
      <c r="A6" s="278" t="s">
        <v>155</v>
      </c>
      <c r="B6" s="278"/>
      <c r="C6" s="278"/>
      <c r="D6" s="278"/>
      <c r="E6" s="278"/>
      <c r="F6" s="278"/>
      <c r="G6" s="278"/>
      <c r="H6" s="278"/>
      <c r="I6" s="278"/>
      <c r="J6" s="278"/>
      <c r="K6" s="278"/>
      <c r="L6" s="278"/>
      <c r="M6" s="278"/>
      <c r="N6" s="278"/>
      <c r="O6" s="50"/>
      <c r="P6" s="30"/>
      <c r="Q6" s="30"/>
      <c r="R6" s="30"/>
      <c r="S6" s="30"/>
      <c r="T6" s="30"/>
      <c r="U6" s="30"/>
      <c r="V6" s="30"/>
    </row>
    <row r="7" spans="1:22" ht="27.75" customHeight="1" x14ac:dyDescent="0.45">
      <c r="A7" s="278"/>
      <c r="B7" s="278"/>
      <c r="C7" s="278"/>
      <c r="D7" s="278"/>
      <c r="E7" s="278"/>
      <c r="F7" s="278"/>
      <c r="G7" s="278"/>
      <c r="H7" s="278"/>
      <c r="I7" s="278"/>
      <c r="J7" s="278"/>
      <c r="K7" s="278"/>
      <c r="L7" s="278"/>
      <c r="M7" s="278"/>
      <c r="N7" s="278"/>
      <c r="O7" s="50"/>
      <c r="P7" s="30"/>
      <c r="Q7" s="30"/>
      <c r="R7" s="30"/>
      <c r="S7" s="30"/>
      <c r="T7" s="30"/>
      <c r="U7" s="30"/>
      <c r="V7" s="30"/>
    </row>
    <row r="8" spans="1:22" ht="28.5" customHeight="1" x14ac:dyDescent="0.45">
      <c r="A8" s="384" t="s">
        <v>229</v>
      </c>
      <c r="B8" s="384"/>
      <c r="C8" s="384"/>
      <c r="D8" s="384"/>
      <c r="E8" s="384"/>
      <c r="F8" s="384"/>
      <c r="G8" s="384"/>
      <c r="H8" s="384"/>
      <c r="I8" s="384"/>
      <c r="J8" s="384"/>
      <c r="K8" s="384"/>
      <c r="L8" s="384"/>
      <c r="M8" s="384"/>
      <c r="N8" s="384"/>
      <c r="O8" s="126"/>
    </row>
    <row r="9" spans="1:22" ht="53.25" customHeight="1" x14ac:dyDescent="0.45">
      <c r="A9" s="416" t="s">
        <v>173</v>
      </c>
      <c r="B9" s="416"/>
      <c r="C9" s="416"/>
      <c r="D9" s="416"/>
      <c r="E9" s="416"/>
      <c r="F9" s="416"/>
      <c r="G9" s="416"/>
      <c r="H9" s="416"/>
      <c r="I9" s="416"/>
      <c r="J9" s="416"/>
      <c r="K9" s="416"/>
      <c r="L9" s="416"/>
      <c r="M9" s="416"/>
      <c r="N9" s="416"/>
      <c r="O9" s="127"/>
    </row>
    <row r="10" spans="1:22" ht="65.099999999999994" customHeight="1" x14ac:dyDescent="0.35">
      <c r="A10" s="411" t="s">
        <v>278</v>
      </c>
      <c r="B10" s="411"/>
      <c r="C10" s="411"/>
      <c r="D10" s="411"/>
      <c r="E10" s="411"/>
      <c r="F10" s="411"/>
      <c r="G10" s="411"/>
      <c r="H10" s="411"/>
      <c r="I10" s="411"/>
      <c r="J10" s="411"/>
      <c r="K10" s="411"/>
      <c r="L10" s="411"/>
      <c r="M10" s="411"/>
      <c r="N10" s="411"/>
      <c r="O10" s="125"/>
    </row>
    <row r="11" spans="1:22" ht="65.099999999999994" customHeight="1" thickBot="1" x14ac:dyDescent="0.5">
      <c r="A11" s="369" t="s">
        <v>14</v>
      </c>
      <c r="B11" s="369" t="s">
        <v>10</v>
      </c>
      <c r="C11" s="369"/>
      <c r="D11" s="369" t="s">
        <v>11</v>
      </c>
      <c r="E11" s="369"/>
      <c r="F11" s="406" t="s">
        <v>15</v>
      </c>
      <c r="G11" s="412"/>
      <c r="H11" s="412"/>
      <c r="I11" s="407"/>
      <c r="J11" s="406" t="s">
        <v>274</v>
      </c>
      <c r="K11" s="412"/>
      <c r="L11" s="412"/>
      <c r="M11" s="407"/>
      <c r="N11" s="413" t="s">
        <v>275</v>
      </c>
      <c r="O11" s="42"/>
    </row>
    <row r="12" spans="1:22" ht="72" customHeight="1" thickBot="1" x14ac:dyDescent="0.5">
      <c r="A12" s="405"/>
      <c r="B12" s="405"/>
      <c r="C12" s="405"/>
      <c r="D12" s="405"/>
      <c r="E12" s="406"/>
      <c r="F12" s="248" t="s">
        <v>263</v>
      </c>
      <c r="G12" s="248" t="s">
        <v>27</v>
      </c>
      <c r="H12" s="248" t="s">
        <v>28</v>
      </c>
      <c r="I12" s="248" t="s">
        <v>29</v>
      </c>
      <c r="J12" s="248" t="s">
        <v>263</v>
      </c>
      <c r="K12" s="248" t="s">
        <v>27</v>
      </c>
      <c r="L12" s="248" t="s">
        <v>28</v>
      </c>
      <c r="M12" s="248" t="s">
        <v>29</v>
      </c>
      <c r="N12" s="414"/>
      <c r="O12" s="42"/>
    </row>
    <row r="13" spans="1:22" ht="65.099999999999994" customHeight="1" x14ac:dyDescent="0.45">
      <c r="A13" s="395" t="s">
        <v>276</v>
      </c>
      <c r="B13" s="417" t="s">
        <v>12</v>
      </c>
      <c r="C13" s="418"/>
      <c r="D13" s="403" t="s">
        <v>254</v>
      </c>
      <c r="E13" s="404"/>
      <c r="F13" s="254">
        <v>8350</v>
      </c>
      <c r="G13" s="249">
        <v>8550</v>
      </c>
      <c r="H13" s="249">
        <v>8950</v>
      </c>
      <c r="I13" s="250">
        <v>9150</v>
      </c>
      <c r="J13" s="252">
        <v>8650</v>
      </c>
      <c r="K13" s="249">
        <v>8850</v>
      </c>
      <c r="L13" s="249">
        <v>9250</v>
      </c>
      <c r="M13" s="250">
        <v>9450</v>
      </c>
      <c r="N13" s="392" t="s">
        <v>308</v>
      </c>
      <c r="O13" s="42"/>
    </row>
    <row r="14" spans="1:22" ht="65.099999999999994" customHeight="1" x14ac:dyDescent="0.45">
      <c r="A14" s="401"/>
      <c r="B14" s="419"/>
      <c r="C14" s="420"/>
      <c r="D14" s="387" t="s">
        <v>255</v>
      </c>
      <c r="E14" s="388"/>
      <c r="F14" s="255">
        <v>8650</v>
      </c>
      <c r="G14" s="156">
        <v>8850</v>
      </c>
      <c r="H14" s="156">
        <v>9250</v>
      </c>
      <c r="I14" s="251">
        <v>9450</v>
      </c>
      <c r="J14" s="253">
        <v>8950</v>
      </c>
      <c r="K14" s="156">
        <v>9150</v>
      </c>
      <c r="L14" s="156">
        <v>9550</v>
      </c>
      <c r="M14" s="251">
        <v>9750</v>
      </c>
      <c r="N14" s="393"/>
      <c r="O14" s="42"/>
    </row>
    <row r="15" spans="1:22" ht="65.099999999999994" customHeight="1" x14ac:dyDescent="0.45">
      <c r="A15" s="402" t="s">
        <v>18</v>
      </c>
      <c r="B15" s="406" t="s">
        <v>12</v>
      </c>
      <c r="C15" s="407"/>
      <c r="D15" s="387" t="s">
        <v>256</v>
      </c>
      <c r="E15" s="388"/>
      <c r="F15" s="255">
        <v>8850</v>
      </c>
      <c r="G15" s="156">
        <v>9050</v>
      </c>
      <c r="H15" s="156">
        <v>9450</v>
      </c>
      <c r="I15" s="251">
        <v>9650</v>
      </c>
      <c r="J15" s="253">
        <v>9150</v>
      </c>
      <c r="K15" s="156">
        <v>9350</v>
      </c>
      <c r="L15" s="156">
        <v>9750</v>
      </c>
      <c r="M15" s="251">
        <v>9950</v>
      </c>
      <c r="N15" s="393"/>
      <c r="O15" s="42"/>
    </row>
    <row r="16" spans="1:22" ht="65.099999999999994" customHeight="1" thickBot="1" x14ac:dyDescent="0.5">
      <c r="A16" s="397"/>
      <c r="B16" s="408"/>
      <c r="C16" s="409"/>
      <c r="D16" s="389" t="s">
        <v>257</v>
      </c>
      <c r="E16" s="390"/>
      <c r="F16" s="267">
        <v>9150</v>
      </c>
      <c r="G16" s="264">
        <v>9350</v>
      </c>
      <c r="H16" s="264">
        <v>9750</v>
      </c>
      <c r="I16" s="265">
        <v>9950</v>
      </c>
      <c r="J16" s="266">
        <v>9450</v>
      </c>
      <c r="K16" s="264">
        <v>9650</v>
      </c>
      <c r="L16" s="264">
        <v>10050</v>
      </c>
      <c r="M16" s="265">
        <v>10250</v>
      </c>
      <c r="N16" s="393"/>
      <c r="O16" s="42"/>
    </row>
    <row r="17" spans="1:15" ht="65.099999999999994" customHeight="1" x14ac:dyDescent="0.45">
      <c r="A17" s="395" t="s">
        <v>17</v>
      </c>
      <c r="B17" s="370" t="s">
        <v>16</v>
      </c>
      <c r="C17" s="370" t="s">
        <v>328</v>
      </c>
      <c r="D17" s="403" t="s">
        <v>258</v>
      </c>
      <c r="E17" s="404"/>
      <c r="F17" s="256">
        <v>10150</v>
      </c>
      <c r="G17" s="249">
        <v>10350</v>
      </c>
      <c r="H17" s="249">
        <v>10750</v>
      </c>
      <c r="I17" s="249">
        <v>10950</v>
      </c>
      <c r="J17" s="249">
        <v>10450</v>
      </c>
      <c r="K17" s="249">
        <v>10650</v>
      </c>
      <c r="L17" s="249">
        <v>11050</v>
      </c>
      <c r="M17" s="250">
        <v>11250</v>
      </c>
      <c r="N17" s="393"/>
      <c r="O17" s="42"/>
    </row>
    <row r="18" spans="1:15" ht="65.099999999999994" customHeight="1" x14ac:dyDescent="0.45">
      <c r="A18" s="396"/>
      <c r="B18" s="376"/>
      <c r="C18" s="376"/>
      <c r="D18" s="387" t="s">
        <v>259</v>
      </c>
      <c r="E18" s="388"/>
      <c r="F18" s="257">
        <v>10450</v>
      </c>
      <c r="G18" s="268">
        <v>10650</v>
      </c>
      <c r="H18" s="268">
        <v>11050</v>
      </c>
      <c r="I18" s="268">
        <v>11250</v>
      </c>
      <c r="J18" s="268">
        <v>10750</v>
      </c>
      <c r="K18" s="268">
        <v>10950</v>
      </c>
      <c r="L18" s="268">
        <v>11350</v>
      </c>
      <c r="M18" s="269">
        <v>11550</v>
      </c>
      <c r="N18" s="393"/>
      <c r="O18" s="42"/>
    </row>
    <row r="19" spans="1:15" ht="65.099999999999994" customHeight="1" x14ac:dyDescent="0.45">
      <c r="A19" s="396"/>
      <c r="B19" s="410" t="s">
        <v>16</v>
      </c>
      <c r="C19" s="410" t="s">
        <v>329</v>
      </c>
      <c r="D19" s="387" t="s">
        <v>258</v>
      </c>
      <c r="E19" s="388"/>
      <c r="F19" s="257">
        <v>10650</v>
      </c>
      <c r="G19" s="268">
        <v>10850</v>
      </c>
      <c r="H19" s="268">
        <v>11250</v>
      </c>
      <c r="I19" s="268">
        <v>11450</v>
      </c>
      <c r="J19" s="268">
        <v>10950</v>
      </c>
      <c r="K19" s="268">
        <v>11150</v>
      </c>
      <c r="L19" s="268">
        <v>11550</v>
      </c>
      <c r="M19" s="269">
        <v>11750</v>
      </c>
      <c r="N19" s="393"/>
      <c r="O19" s="42"/>
    </row>
    <row r="20" spans="1:15" ht="65.099999999999994" customHeight="1" thickBot="1" x14ac:dyDescent="0.5">
      <c r="A20" s="397"/>
      <c r="B20" s="371"/>
      <c r="C20" s="371"/>
      <c r="D20" s="389" t="s">
        <v>259</v>
      </c>
      <c r="E20" s="390"/>
      <c r="F20" s="258">
        <v>10950</v>
      </c>
      <c r="G20" s="119">
        <v>11150</v>
      </c>
      <c r="H20" s="119">
        <v>11550</v>
      </c>
      <c r="I20" s="119">
        <v>11750</v>
      </c>
      <c r="J20" s="119">
        <v>11250</v>
      </c>
      <c r="K20" s="119">
        <v>11450</v>
      </c>
      <c r="L20" s="119">
        <v>11850</v>
      </c>
      <c r="M20" s="270">
        <v>12050</v>
      </c>
      <c r="N20" s="393"/>
      <c r="O20" s="42"/>
    </row>
    <row r="21" spans="1:15" ht="65.099999999999994" customHeight="1" thickBot="1" x14ac:dyDescent="0.5">
      <c r="A21" s="260" t="s">
        <v>217</v>
      </c>
      <c r="B21" s="263" t="s">
        <v>16</v>
      </c>
      <c r="C21" s="263" t="s">
        <v>331</v>
      </c>
      <c r="D21" s="403" t="s">
        <v>258</v>
      </c>
      <c r="E21" s="404"/>
      <c r="F21" s="271">
        <v>12650</v>
      </c>
      <c r="G21" s="272">
        <v>12850</v>
      </c>
      <c r="H21" s="272">
        <v>13250</v>
      </c>
      <c r="I21" s="272">
        <v>13450</v>
      </c>
      <c r="J21" s="272">
        <v>12950</v>
      </c>
      <c r="K21" s="272">
        <v>13150</v>
      </c>
      <c r="L21" s="272">
        <v>13550</v>
      </c>
      <c r="M21" s="273">
        <v>13750</v>
      </c>
      <c r="N21" s="393"/>
      <c r="O21" s="42"/>
    </row>
    <row r="22" spans="1:15" ht="65.099999999999994" customHeight="1" x14ac:dyDescent="0.45">
      <c r="A22" s="398" t="s">
        <v>18</v>
      </c>
      <c r="B22" s="372" t="s">
        <v>16</v>
      </c>
      <c r="C22" s="372" t="s">
        <v>5</v>
      </c>
      <c r="D22" s="403" t="s">
        <v>258</v>
      </c>
      <c r="E22" s="404"/>
      <c r="F22" s="256">
        <v>10650</v>
      </c>
      <c r="G22" s="249">
        <v>10850</v>
      </c>
      <c r="H22" s="249">
        <v>11250</v>
      </c>
      <c r="I22" s="249">
        <v>11450</v>
      </c>
      <c r="J22" s="249">
        <v>10950</v>
      </c>
      <c r="K22" s="249">
        <v>11150</v>
      </c>
      <c r="L22" s="249">
        <v>11550</v>
      </c>
      <c r="M22" s="250">
        <v>11750</v>
      </c>
      <c r="N22" s="393"/>
      <c r="O22" s="42"/>
    </row>
    <row r="23" spans="1:15" ht="96.75" customHeight="1" x14ac:dyDescent="0.45">
      <c r="A23" s="399"/>
      <c r="B23" s="386"/>
      <c r="C23" s="386"/>
      <c r="D23" s="387" t="s">
        <v>259</v>
      </c>
      <c r="E23" s="388"/>
      <c r="F23" s="257">
        <v>10950</v>
      </c>
      <c r="G23" s="268">
        <v>11150</v>
      </c>
      <c r="H23" s="268">
        <v>11550</v>
      </c>
      <c r="I23" s="268">
        <v>11750</v>
      </c>
      <c r="J23" s="268">
        <v>11250</v>
      </c>
      <c r="K23" s="268">
        <v>11450</v>
      </c>
      <c r="L23" s="268">
        <v>11850</v>
      </c>
      <c r="M23" s="269">
        <v>12050</v>
      </c>
      <c r="N23" s="393"/>
      <c r="O23" s="42"/>
    </row>
    <row r="24" spans="1:15" ht="66" customHeight="1" x14ac:dyDescent="0.45">
      <c r="A24" s="399"/>
      <c r="B24" s="386" t="s">
        <v>16</v>
      </c>
      <c r="C24" s="386" t="s">
        <v>156</v>
      </c>
      <c r="D24" s="387" t="s">
        <v>258</v>
      </c>
      <c r="E24" s="388"/>
      <c r="F24" s="257">
        <v>11150</v>
      </c>
      <c r="G24" s="268">
        <v>11350</v>
      </c>
      <c r="H24" s="268">
        <v>11750</v>
      </c>
      <c r="I24" s="268">
        <v>11950</v>
      </c>
      <c r="J24" s="268">
        <v>11450</v>
      </c>
      <c r="K24" s="268">
        <v>11650</v>
      </c>
      <c r="L24" s="268">
        <v>12050</v>
      </c>
      <c r="M24" s="269">
        <v>12250</v>
      </c>
      <c r="N24" s="393"/>
      <c r="O24" s="42"/>
    </row>
    <row r="25" spans="1:15" ht="75.75" customHeight="1" thickBot="1" x14ac:dyDescent="0.5">
      <c r="A25" s="400"/>
      <c r="B25" s="373"/>
      <c r="C25" s="373"/>
      <c r="D25" s="389" t="s">
        <v>259</v>
      </c>
      <c r="E25" s="390"/>
      <c r="F25" s="258">
        <v>11450</v>
      </c>
      <c r="G25" s="119">
        <v>11650</v>
      </c>
      <c r="H25" s="119">
        <v>12050</v>
      </c>
      <c r="I25" s="119">
        <v>12250</v>
      </c>
      <c r="J25" s="119">
        <v>11750</v>
      </c>
      <c r="K25" s="119">
        <v>11950</v>
      </c>
      <c r="L25" s="119">
        <v>12350</v>
      </c>
      <c r="M25" s="270">
        <v>12550</v>
      </c>
      <c r="N25" s="394"/>
      <c r="O25" s="42"/>
    </row>
    <row r="26" spans="1:15" ht="107.25" customHeight="1" x14ac:dyDescent="0.5">
      <c r="A26" s="283" t="s">
        <v>151</v>
      </c>
      <c r="B26" s="283"/>
      <c r="C26" s="283"/>
      <c r="D26" s="283"/>
      <c r="E26" s="283"/>
      <c r="F26" s="283"/>
      <c r="G26" s="283"/>
      <c r="H26" s="283"/>
      <c r="I26" s="283"/>
      <c r="J26" s="283"/>
      <c r="K26" s="283"/>
      <c r="L26" s="283"/>
      <c r="M26" s="283"/>
      <c r="N26" s="391"/>
      <c r="O26" s="86"/>
    </row>
    <row r="27" spans="1:15" ht="50.25" customHeight="1" x14ac:dyDescent="0.45">
      <c r="A27" s="284" t="s">
        <v>260</v>
      </c>
      <c r="B27" s="284"/>
      <c r="C27" s="284"/>
      <c r="D27" s="284"/>
      <c r="E27" s="284"/>
      <c r="F27" s="284"/>
      <c r="G27" s="284"/>
      <c r="H27" s="284"/>
      <c r="I27" s="284"/>
      <c r="J27" s="284"/>
      <c r="K27" s="284"/>
      <c r="L27" s="284"/>
      <c r="M27" s="284"/>
      <c r="N27" s="284"/>
      <c r="O27" s="284"/>
    </row>
    <row r="28" spans="1:15" ht="36.75" customHeight="1" x14ac:dyDescent="0.45">
      <c r="A28" s="284" t="s">
        <v>261</v>
      </c>
      <c r="B28" s="284"/>
      <c r="C28" s="284"/>
      <c r="D28" s="284"/>
      <c r="E28" s="284"/>
      <c r="F28" s="284"/>
      <c r="G28" s="284"/>
      <c r="H28" s="284"/>
      <c r="I28" s="284"/>
      <c r="J28" s="284"/>
      <c r="K28" s="284"/>
      <c r="L28" s="284"/>
      <c r="M28" s="284"/>
      <c r="N28" s="284"/>
      <c r="O28" s="148"/>
    </row>
    <row r="29" spans="1:15" ht="49.5" customHeight="1" x14ac:dyDescent="0.4">
      <c r="A29" s="285" t="s">
        <v>153</v>
      </c>
      <c r="B29" s="285"/>
      <c r="C29" s="285"/>
      <c r="D29" s="285"/>
      <c r="E29" s="285"/>
      <c r="F29" s="285"/>
      <c r="G29" s="285"/>
      <c r="H29" s="285"/>
      <c r="I29" s="285"/>
      <c r="J29" s="285"/>
      <c r="K29" s="285"/>
      <c r="L29" s="285"/>
      <c r="M29" s="285"/>
      <c r="N29" s="285"/>
      <c r="O29" s="146"/>
    </row>
    <row r="30" spans="1:15" ht="62.25" customHeight="1" x14ac:dyDescent="0.5">
      <c r="A30" s="343" t="s">
        <v>330</v>
      </c>
      <c r="B30" s="343"/>
      <c r="C30" s="343"/>
      <c r="D30" s="343"/>
      <c r="E30" s="343"/>
      <c r="F30" s="343"/>
      <c r="G30" s="343"/>
      <c r="H30" s="343"/>
      <c r="I30" s="343"/>
      <c r="J30" s="343"/>
      <c r="K30" s="343"/>
      <c r="L30" s="343"/>
      <c r="M30" s="343"/>
      <c r="N30" s="343"/>
      <c r="O30" s="86"/>
    </row>
    <row r="31" spans="1:15" ht="41.25" customHeight="1" x14ac:dyDescent="0.5">
      <c r="A31" s="343" t="s">
        <v>262</v>
      </c>
      <c r="B31" s="343"/>
      <c r="C31" s="343"/>
      <c r="D31" s="343"/>
      <c r="E31" s="343"/>
      <c r="F31" s="343"/>
      <c r="G31" s="343"/>
      <c r="H31" s="343"/>
      <c r="I31" s="343"/>
      <c r="J31" s="343"/>
      <c r="K31" s="343"/>
      <c r="L31" s="343"/>
      <c r="M31" s="343"/>
      <c r="N31" s="343"/>
      <c r="O31" s="86"/>
    </row>
    <row r="32" spans="1:15" ht="49.5" customHeight="1" x14ac:dyDescent="0.4">
      <c r="A32" s="285" t="s">
        <v>332</v>
      </c>
      <c r="B32" s="285"/>
      <c r="C32" s="285"/>
      <c r="D32" s="285"/>
      <c r="E32" s="285"/>
      <c r="F32" s="285"/>
      <c r="G32" s="285"/>
      <c r="H32" s="285"/>
      <c r="I32" s="285"/>
      <c r="J32" s="285"/>
      <c r="K32" s="285"/>
      <c r="L32" s="285"/>
      <c r="M32" s="285"/>
      <c r="N32" s="285"/>
      <c r="O32" s="259"/>
    </row>
    <row r="33" spans="1:15" ht="36" customHeight="1" x14ac:dyDescent="0.5">
      <c r="A33" s="343" t="s">
        <v>333</v>
      </c>
      <c r="B33" s="343"/>
      <c r="C33" s="343"/>
      <c r="D33" s="343"/>
      <c r="E33" s="343"/>
      <c r="F33" s="343"/>
      <c r="G33" s="343"/>
      <c r="H33" s="343"/>
      <c r="I33" s="343"/>
      <c r="J33" s="343"/>
      <c r="K33" s="343"/>
      <c r="L33" s="343"/>
      <c r="M33" s="343"/>
      <c r="N33" s="343"/>
      <c r="O33" s="86"/>
    </row>
    <row r="34" spans="1:15" ht="31.5" customHeight="1" x14ac:dyDescent="0.5">
      <c r="A34" s="343" t="s">
        <v>19</v>
      </c>
      <c r="B34" s="343"/>
      <c r="C34" s="343"/>
      <c r="D34" s="343"/>
      <c r="E34" s="343"/>
      <c r="F34" s="343"/>
      <c r="G34" s="343"/>
      <c r="H34" s="343"/>
      <c r="I34" s="343"/>
      <c r="J34" s="343"/>
      <c r="K34" s="343"/>
      <c r="L34" s="343"/>
      <c r="M34" s="343"/>
      <c r="N34" s="343"/>
      <c r="O34" s="86"/>
    </row>
    <row r="35" spans="1:15" ht="31.5" customHeight="1" x14ac:dyDescent="0.5">
      <c r="A35" s="358" t="s">
        <v>23</v>
      </c>
      <c r="B35" s="358"/>
      <c r="C35" s="358"/>
      <c r="D35" s="358"/>
      <c r="E35" s="358"/>
      <c r="F35" s="358"/>
      <c r="G35" s="358"/>
      <c r="H35" s="358"/>
      <c r="I35" s="358"/>
      <c r="J35" s="358"/>
      <c r="K35" s="358"/>
      <c r="L35" s="358"/>
      <c r="M35" s="358"/>
      <c r="N35" s="358"/>
      <c r="O35" s="86"/>
    </row>
    <row r="36" spans="1:15" ht="31.5" customHeight="1" x14ac:dyDescent="0.5">
      <c r="A36" s="359" t="s">
        <v>204</v>
      </c>
      <c r="B36" s="359"/>
      <c r="C36" s="359"/>
      <c r="D36" s="359"/>
      <c r="E36" s="359"/>
      <c r="F36" s="359"/>
      <c r="G36" s="359"/>
      <c r="H36" s="359"/>
      <c r="I36" s="359"/>
      <c r="J36" s="359"/>
      <c r="K36" s="359"/>
      <c r="L36" s="359"/>
      <c r="M36" s="359"/>
      <c r="N36" s="359"/>
      <c r="O36" s="86"/>
    </row>
    <row r="37" spans="1:15" ht="33.75" x14ac:dyDescent="0.5">
      <c r="A37" s="358" t="s">
        <v>20</v>
      </c>
      <c r="B37" s="358"/>
      <c r="C37" s="358"/>
      <c r="D37" s="358"/>
      <c r="E37" s="358"/>
      <c r="F37" s="358"/>
      <c r="G37" s="358"/>
      <c r="H37" s="358"/>
      <c r="I37" s="358"/>
      <c r="J37" s="358"/>
      <c r="K37" s="358"/>
      <c r="L37" s="358"/>
      <c r="M37" s="358"/>
      <c r="N37" s="358"/>
      <c r="O37" s="86"/>
    </row>
    <row r="38" spans="1:15" ht="33" customHeight="1" x14ac:dyDescent="0.45">
      <c r="A38" s="360" t="s">
        <v>282</v>
      </c>
      <c r="B38" s="360"/>
      <c r="C38" s="360"/>
      <c r="D38" s="360"/>
      <c r="E38" s="360"/>
      <c r="F38" s="360"/>
      <c r="G38" s="360"/>
      <c r="H38" s="360"/>
      <c r="I38" s="360"/>
      <c r="J38" s="360"/>
      <c r="K38" s="360"/>
      <c r="L38" s="360"/>
      <c r="M38" s="360"/>
      <c r="N38" s="360"/>
      <c r="O38" s="42"/>
    </row>
    <row r="39" spans="1:15" ht="28.5" x14ac:dyDescent="0.45">
      <c r="A39" s="360" t="s">
        <v>206</v>
      </c>
      <c r="B39" s="360"/>
      <c r="C39" s="360"/>
      <c r="D39" s="360"/>
      <c r="E39" s="360"/>
      <c r="F39" s="360"/>
      <c r="G39" s="360"/>
      <c r="H39" s="360"/>
      <c r="I39" s="360"/>
      <c r="J39" s="360"/>
      <c r="K39" s="360"/>
      <c r="L39" s="360"/>
      <c r="M39" s="360"/>
      <c r="N39" s="360"/>
      <c r="O39" s="42"/>
    </row>
    <row r="40" spans="1:15" ht="33" x14ac:dyDescent="0.45">
      <c r="A40" s="278" t="s">
        <v>207</v>
      </c>
      <c r="B40" s="278"/>
      <c r="C40" s="278"/>
      <c r="D40" s="278"/>
      <c r="E40" s="278"/>
      <c r="F40" s="278"/>
      <c r="G40" s="278"/>
      <c r="H40" s="278"/>
      <c r="I40" s="278"/>
      <c r="J40" s="278"/>
      <c r="K40" s="278"/>
      <c r="L40" s="278"/>
      <c r="M40" s="278"/>
      <c r="N40" s="278"/>
    </row>
    <row r="41" spans="1:15" ht="28.5" x14ac:dyDescent="0.45">
      <c r="A41" s="360" t="s">
        <v>206</v>
      </c>
      <c r="B41" s="360"/>
      <c r="C41" s="360"/>
      <c r="D41" s="360"/>
      <c r="E41" s="360"/>
      <c r="F41" s="360"/>
      <c r="G41" s="360"/>
      <c r="H41" s="360"/>
      <c r="I41" s="360"/>
      <c r="J41" s="360"/>
      <c r="K41" s="360"/>
      <c r="L41" s="360"/>
      <c r="M41" s="360"/>
      <c r="N41" s="360"/>
    </row>
    <row r="42" spans="1:15" ht="33" x14ac:dyDescent="0.45">
      <c r="A42" s="278" t="s">
        <v>207</v>
      </c>
      <c r="B42" s="278"/>
      <c r="C42" s="278"/>
      <c r="D42" s="278"/>
      <c r="E42" s="278"/>
      <c r="F42" s="278"/>
      <c r="G42" s="278"/>
      <c r="H42" s="278"/>
      <c r="I42" s="278"/>
      <c r="J42" s="278"/>
      <c r="K42" s="278"/>
      <c r="L42" s="278"/>
      <c r="M42" s="278"/>
      <c r="N42" s="278"/>
    </row>
  </sheetData>
  <mergeCells count="57">
    <mergeCell ref="N4:N5"/>
    <mergeCell ref="J5:K5"/>
    <mergeCell ref="A6:N7"/>
    <mergeCell ref="A8:N8"/>
    <mergeCell ref="A9:N9"/>
    <mergeCell ref="A11:A12"/>
    <mergeCell ref="A10:N10"/>
    <mergeCell ref="F11:I11"/>
    <mergeCell ref="J11:M11"/>
    <mergeCell ref="N11:N12"/>
    <mergeCell ref="B11:C12"/>
    <mergeCell ref="D16:E16"/>
    <mergeCell ref="D17:E17"/>
    <mergeCell ref="D18:E18"/>
    <mergeCell ref="D19:E19"/>
    <mergeCell ref="D15:E15"/>
    <mergeCell ref="B15:C16"/>
    <mergeCell ref="B17:B18"/>
    <mergeCell ref="C17:C18"/>
    <mergeCell ref="B19:B20"/>
    <mergeCell ref="C19:C20"/>
    <mergeCell ref="D20:E20"/>
    <mergeCell ref="D14:E14"/>
    <mergeCell ref="D13:E13"/>
    <mergeCell ref="D11:E12"/>
    <mergeCell ref="B13:C14"/>
    <mergeCell ref="B24:B25"/>
    <mergeCell ref="C24:C25"/>
    <mergeCell ref="D24:E24"/>
    <mergeCell ref="D25:E25"/>
    <mergeCell ref="A26:N26"/>
    <mergeCell ref="N13:N25"/>
    <mergeCell ref="A17:A20"/>
    <mergeCell ref="A22:A25"/>
    <mergeCell ref="A13:A14"/>
    <mergeCell ref="A15:A16"/>
    <mergeCell ref="B22:B23"/>
    <mergeCell ref="C22:C23"/>
    <mergeCell ref="D22:E22"/>
    <mergeCell ref="D23:E23"/>
    <mergeCell ref="D21:E21"/>
    <mergeCell ref="A27:O27"/>
    <mergeCell ref="A35:N35"/>
    <mergeCell ref="A36:N36"/>
    <mergeCell ref="A37:N37"/>
    <mergeCell ref="A28:N28"/>
    <mergeCell ref="A29:N29"/>
    <mergeCell ref="A30:N30"/>
    <mergeCell ref="A31:N31"/>
    <mergeCell ref="A34:N34"/>
    <mergeCell ref="A32:N32"/>
    <mergeCell ref="A33:N33"/>
    <mergeCell ref="A38:N38"/>
    <mergeCell ref="A39:N39"/>
    <mergeCell ref="A40:N40"/>
    <mergeCell ref="A41:N41"/>
    <mergeCell ref="A42:N42"/>
  </mergeCells>
  <hyperlinks>
    <hyperlink ref="A3" r:id="rId1"/>
  </hyperlinks>
  <pageMargins left="0.43307086614173229" right="0" top="0" bottom="0" header="0.31496062992125984" footer="0"/>
  <pageSetup paperSize="9" scale="23" orientation="portrait" r:id="rId2"/>
  <drawing r:id="rId3"/>
  <legacyDrawing r:id="rId4"/>
  <oleObjects>
    <mc:AlternateContent xmlns:mc="http://schemas.openxmlformats.org/markup-compatibility/2006">
      <mc:Choice Requires="x14">
        <oleObject progId="CorelDRAW.Graphic.13" shapeId="4097" r:id="rId5">
          <objectPr defaultSize="0" autoPict="0" r:id="rId6">
            <anchor moveWithCells="1" sizeWithCells="1">
              <from>
                <xdr:col>12</xdr:col>
                <xdr:colOff>38100</xdr:colOff>
                <xdr:row>1</xdr:row>
                <xdr:rowOff>95250</xdr:rowOff>
              </from>
              <to>
                <xdr:col>13</xdr:col>
                <xdr:colOff>314325</xdr:colOff>
                <xdr:row>6</xdr:row>
                <xdr:rowOff>314325</xdr:rowOff>
              </to>
            </anchor>
          </objectPr>
        </oleObject>
      </mc:Choice>
      <mc:Fallback>
        <oleObject progId="CorelDRAW.Graphic.13" shapeId="4097"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85"/>
  <sheetViews>
    <sheetView zoomScale="50" zoomScaleNormal="50" workbookViewId="0">
      <selection sqref="A1:A3"/>
    </sheetView>
  </sheetViews>
  <sheetFormatPr defaultRowHeight="15" x14ac:dyDescent="0.25"/>
  <cols>
    <col min="1" max="1" width="18.85546875" style="53" customWidth="1"/>
    <col min="2" max="2" width="69" style="15" customWidth="1"/>
    <col min="3" max="6" width="30.7109375" style="14" customWidth="1"/>
    <col min="7" max="7" width="30.7109375" style="13" customWidth="1"/>
    <col min="8" max="9" width="30.7109375" customWidth="1"/>
    <col min="10" max="10" width="15.28515625" customWidth="1"/>
  </cols>
  <sheetData>
    <row r="1" spans="1:11" ht="45.75" customHeight="1" x14ac:dyDescent="0.35">
      <c r="A1" s="274" t="str">
        <f>'Радиусные фасады ПВХ'!A1</f>
        <v>454000, г.Челябинск, ул. Копейское шоссе, 50Б</v>
      </c>
      <c r="B1" s="274"/>
      <c r="C1" s="274"/>
      <c r="D1" s="274"/>
      <c r="E1" s="274"/>
      <c r="F1"/>
      <c r="G1"/>
    </row>
    <row r="2" spans="1:11" ht="39.6" customHeight="1" x14ac:dyDescent="0.35">
      <c r="A2" s="274" t="str">
        <f>'Радиусные фасады ПВХ'!A2</f>
        <v>тел.: (351) 723-00-41, 8-908-057-2050</v>
      </c>
      <c r="B2" s="274"/>
      <c r="C2" s="274"/>
      <c r="D2" s="274"/>
      <c r="E2" s="274"/>
      <c r="F2"/>
      <c r="G2"/>
    </row>
    <row r="3" spans="1:11" ht="25.9" customHeight="1" x14ac:dyDescent="0.45">
      <c r="A3" s="275" t="str">
        <f>'Радиусные фасады ПВХ'!A3</f>
        <v>www.ЛЮКС-ФАСАД.РФ e-mail:bauzer.a@luksfasad.ru</v>
      </c>
      <c r="B3" s="275"/>
      <c r="C3" s="275"/>
      <c r="D3" s="275"/>
      <c r="E3" s="275"/>
      <c r="F3"/>
      <c r="G3" s="154"/>
      <c r="H3" s="154"/>
      <c r="I3" s="55"/>
      <c r="J3" s="55"/>
    </row>
    <row r="4" spans="1:11" ht="25.5" customHeight="1" x14ac:dyDescent="0.45">
      <c r="A4"/>
      <c r="B4"/>
      <c r="C4"/>
      <c r="D4"/>
      <c r="E4"/>
      <c r="F4"/>
      <c r="G4" s="154"/>
      <c r="H4" s="154"/>
      <c r="I4" s="55"/>
      <c r="J4" s="55"/>
    </row>
    <row r="5" spans="1:11" ht="27.75" customHeight="1" x14ac:dyDescent="0.45">
      <c r="A5"/>
      <c r="B5"/>
      <c r="C5"/>
      <c r="D5"/>
      <c r="E5"/>
      <c r="F5"/>
      <c r="G5" s="282" t="str">
        <f>ПВХ!K5</f>
        <v>По состоянию на 15.11.2023</v>
      </c>
      <c r="H5" s="282"/>
      <c r="I5" s="55"/>
      <c r="J5" s="55"/>
      <c r="K5" s="43"/>
    </row>
    <row r="6" spans="1:11" ht="44.45" customHeight="1" x14ac:dyDescent="0.25">
      <c r="A6" s="278" t="s">
        <v>160</v>
      </c>
      <c r="B6" s="278"/>
      <c r="C6" s="278"/>
      <c r="D6" s="278"/>
      <c r="E6" s="278"/>
      <c r="F6" s="278"/>
      <c r="G6" s="278"/>
      <c r="H6" s="278"/>
      <c r="I6" s="278"/>
      <c r="J6" s="278"/>
      <c r="K6" s="278"/>
    </row>
    <row r="7" spans="1:11" s="53" customFormat="1" ht="12" customHeight="1" x14ac:dyDescent="0.25">
      <c r="A7" s="278"/>
      <c r="B7" s="278"/>
      <c r="C7" s="278"/>
      <c r="D7" s="278"/>
      <c r="E7" s="278"/>
      <c r="F7" s="278"/>
      <c r="G7" s="278"/>
      <c r="H7" s="278"/>
      <c r="I7" s="278"/>
      <c r="J7" s="278"/>
      <c r="K7" s="278"/>
    </row>
    <row r="8" spans="1:11" s="53" customFormat="1" ht="28.5" customHeight="1" x14ac:dyDescent="0.45">
      <c r="A8" s="280" t="s">
        <v>229</v>
      </c>
      <c r="B8" s="281"/>
      <c r="C8" s="281"/>
      <c r="D8" s="281"/>
      <c r="E8" s="281"/>
      <c r="F8" s="281"/>
      <c r="G8" s="281"/>
      <c r="H8" s="281"/>
      <c r="I8" s="281"/>
      <c r="J8" s="281"/>
      <c r="K8" s="97"/>
    </row>
    <row r="9" spans="1:11" s="53" customFormat="1" ht="30" customHeight="1" x14ac:dyDescent="0.45">
      <c r="A9" s="358" t="s">
        <v>161</v>
      </c>
      <c r="B9" s="358"/>
      <c r="C9" s="358"/>
      <c r="D9" s="358"/>
      <c r="E9" s="358"/>
      <c r="F9" s="358"/>
      <c r="G9" s="358"/>
      <c r="H9" s="358"/>
      <c r="I9" s="358"/>
      <c r="J9" s="358"/>
      <c r="K9" s="97"/>
    </row>
    <row r="10" spans="1:11" s="53" customFormat="1" ht="40.5" customHeight="1" x14ac:dyDescent="0.4">
      <c r="A10" s="427" t="s">
        <v>230</v>
      </c>
      <c r="B10" s="428"/>
      <c r="C10" s="428"/>
      <c r="D10" s="428"/>
      <c r="E10" s="428"/>
      <c r="F10" s="428"/>
      <c r="G10" s="428"/>
      <c r="H10" s="428"/>
      <c r="I10" s="428"/>
      <c r="J10" s="3"/>
      <c r="K10"/>
    </row>
    <row r="11" spans="1:11" s="53" customFormat="1" ht="30" customHeight="1" x14ac:dyDescent="0.4">
      <c r="A11" s="428" t="s">
        <v>164</v>
      </c>
      <c r="B11" s="428"/>
      <c r="C11" s="428"/>
      <c r="D11" s="428"/>
      <c r="E11" s="428"/>
      <c r="F11" s="428"/>
      <c r="G11" s="428"/>
      <c r="H11" s="428"/>
      <c r="I11" s="428"/>
      <c r="J11" s="3"/>
      <c r="K11"/>
    </row>
    <row r="12" spans="1:11" s="53" customFormat="1" ht="30" customHeight="1" x14ac:dyDescent="0.4">
      <c r="A12" s="429" t="s">
        <v>74</v>
      </c>
      <c r="B12" s="429"/>
      <c r="C12" s="429"/>
      <c r="D12" s="429"/>
      <c r="E12" s="429"/>
      <c r="F12" s="429"/>
      <c r="G12" s="429"/>
      <c r="H12" s="429"/>
      <c r="I12" s="429"/>
      <c r="J12" s="3"/>
      <c r="K12"/>
    </row>
    <row r="13" spans="1:11" s="18" customFormat="1" ht="75" customHeight="1" x14ac:dyDescent="0.4">
      <c r="A13" s="379" t="s">
        <v>73</v>
      </c>
      <c r="B13" s="379"/>
      <c r="C13" s="101" t="s">
        <v>65</v>
      </c>
      <c r="D13" s="101" t="s">
        <v>72</v>
      </c>
      <c r="E13" s="101" t="s">
        <v>43</v>
      </c>
      <c r="F13" s="101" t="s">
        <v>71</v>
      </c>
      <c r="G13" s="101" t="s">
        <v>70</v>
      </c>
      <c r="H13" s="104" t="s">
        <v>69</v>
      </c>
      <c r="I13" s="104" t="s">
        <v>68</v>
      </c>
      <c r="J13" s="60"/>
      <c r="K13"/>
    </row>
    <row r="14" spans="1:11" s="18" customFormat="1" ht="35.1" customHeight="1" x14ac:dyDescent="0.25">
      <c r="A14" s="421" t="s">
        <v>39</v>
      </c>
      <c r="B14" s="422"/>
      <c r="C14" s="101" t="s">
        <v>75</v>
      </c>
      <c r="D14" s="88">
        <v>200</v>
      </c>
      <c r="E14" s="88">
        <v>246</v>
      </c>
      <c r="F14" s="88">
        <v>268</v>
      </c>
      <c r="G14" s="88">
        <v>314</v>
      </c>
      <c r="H14" s="88">
        <v>400</v>
      </c>
      <c r="I14" s="88">
        <v>460</v>
      </c>
      <c r="J14" s="61"/>
      <c r="K14" s="53"/>
    </row>
    <row r="15" spans="1:11" s="18" customFormat="1" ht="35.1" customHeight="1" x14ac:dyDescent="0.25">
      <c r="A15" s="423"/>
      <c r="B15" s="424"/>
      <c r="C15" s="101" t="s">
        <v>57</v>
      </c>
      <c r="D15" s="88">
        <v>300</v>
      </c>
      <c r="E15" s="88">
        <v>369</v>
      </c>
      <c r="F15" s="88">
        <v>402</v>
      </c>
      <c r="G15" s="88">
        <v>471</v>
      </c>
      <c r="H15" s="88">
        <v>600</v>
      </c>
      <c r="I15" s="88">
        <v>690</v>
      </c>
      <c r="J15" s="61"/>
      <c r="K15" s="53"/>
    </row>
    <row r="16" spans="1:11" s="53" customFormat="1" ht="35.1" customHeight="1" x14ac:dyDescent="0.25">
      <c r="A16" s="423"/>
      <c r="B16" s="424"/>
      <c r="C16" s="101" t="s">
        <v>76</v>
      </c>
      <c r="D16" s="88">
        <v>400</v>
      </c>
      <c r="E16" s="88">
        <v>492</v>
      </c>
      <c r="F16" s="88">
        <v>536</v>
      </c>
      <c r="G16" s="88">
        <v>628</v>
      </c>
      <c r="H16" s="88">
        <v>800</v>
      </c>
      <c r="I16" s="88">
        <v>920</v>
      </c>
      <c r="J16" s="61"/>
    </row>
    <row r="17" spans="1:11" s="53" customFormat="1" ht="35.1" customHeight="1" x14ac:dyDescent="0.25">
      <c r="A17" s="423"/>
      <c r="B17" s="424"/>
      <c r="C17" s="101" t="s">
        <v>77</v>
      </c>
      <c r="D17" s="88">
        <v>513</v>
      </c>
      <c r="E17" s="88">
        <v>630</v>
      </c>
      <c r="F17" s="88">
        <v>687</v>
      </c>
      <c r="G17" s="88">
        <v>805</v>
      </c>
      <c r="H17" s="88">
        <v>1025</v>
      </c>
      <c r="I17" s="88">
        <v>1179</v>
      </c>
      <c r="J17" s="61"/>
    </row>
    <row r="18" spans="1:11" s="53" customFormat="1" ht="35.1" customHeight="1" x14ac:dyDescent="0.25">
      <c r="A18" s="423"/>
      <c r="B18" s="424"/>
      <c r="C18" s="101" t="s">
        <v>78</v>
      </c>
      <c r="D18" s="88">
        <v>625</v>
      </c>
      <c r="E18" s="88">
        <v>769</v>
      </c>
      <c r="F18" s="88">
        <v>838</v>
      </c>
      <c r="G18" s="88">
        <v>981</v>
      </c>
      <c r="H18" s="88">
        <v>1250</v>
      </c>
      <c r="I18" s="88">
        <v>1438</v>
      </c>
      <c r="J18" s="61"/>
    </row>
    <row r="19" spans="1:11" s="53" customFormat="1" ht="35.1" customHeight="1" x14ac:dyDescent="0.25">
      <c r="A19" s="425"/>
      <c r="B19" s="426"/>
      <c r="C19" s="101" t="s">
        <v>209</v>
      </c>
      <c r="D19" s="88">
        <v>725</v>
      </c>
      <c r="E19" s="88">
        <v>869</v>
      </c>
      <c r="F19" s="88">
        <v>938</v>
      </c>
      <c r="G19" s="88">
        <v>1081</v>
      </c>
      <c r="H19" s="88">
        <v>1350</v>
      </c>
      <c r="I19" s="88">
        <v>1538</v>
      </c>
      <c r="J19" s="61"/>
    </row>
    <row r="20" spans="1:11" s="53" customFormat="1" ht="9.9499999999999993" customHeight="1" x14ac:dyDescent="0.25">
      <c r="A20" s="430"/>
      <c r="B20" s="430"/>
      <c r="C20" s="430"/>
      <c r="D20" s="430"/>
      <c r="E20" s="430"/>
      <c r="F20" s="430"/>
      <c r="G20" s="430"/>
      <c r="H20" s="430"/>
      <c r="I20" s="430"/>
      <c r="J20" s="61"/>
    </row>
    <row r="21" spans="1:11" s="53" customFormat="1" ht="35.1" customHeight="1" x14ac:dyDescent="0.25">
      <c r="A21" s="421" t="s">
        <v>119</v>
      </c>
      <c r="B21" s="422"/>
      <c r="C21" s="101" t="s">
        <v>75</v>
      </c>
      <c r="D21" s="88">
        <v>660</v>
      </c>
      <c r="E21" s="88">
        <v>706</v>
      </c>
      <c r="F21" s="88">
        <v>728</v>
      </c>
      <c r="G21" s="88">
        <v>774</v>
      </c>
      <c r="H21" s="88">
        <v>860</v>
      </c>
      <c r="I21" s="88">
        <v>920</v>
      </c>
      <c r="J21" s="61"/>
      <c r="K21" s="18"/>
    </row>
    <row r="22" spans="1:11" s="53" customFormat="1" ht="35.1" customHeight="1" x14ac:dyDescent="0.25">
      <c r="A22" s="423"/>
      <c r="B22" s="424"/>
      <c r="C22" s="101" t="s">
        <v>57</v>
      </c>
      <c r="D22" s="88">
        <v>760</v>
      </c>
      <c r="E22" s="88">
        <v>829</v>
      </c>
      <c r="F22" s="88">
        <v>862</v>
      </c>
      <c r="G22" s="88">
        <v>931</v>
      </c>
      <c r="H22" s="88">
        <v>1060</v>
      </c>
      <c r="I22" s="88">
        <v>1150</v>
      </c>
      <c r="J22" s="61"/>
      <c r="K22" s="18"/>
    </row>
    <row r="23" spans="1:11" s="53" customFormat="1" ht="35.1" customHeight="1" x14ac:dyDescent="0.25">
      <c r="A23" s="423"/>
      <c r="B23" s="424"/>
      <c r="C23" s="101" t="s">
        <v>76</v>
      </c>
      <c r="D23" s="88">
        <v>860</v>
      </c>
      <c r="E23" s="88">
        <v>952</v>
      </c>
      <c r="F23" s="88">
        <v>996</v>
      </c>
      <c r="G23" s="88">
        <v>1088</v>
      </c>
      <c r="H23" s="88">
        <v>1260</v>
      </c>
      <c r="I23" s="88">
        <v>1380</v>
      </c>
      <c r="J23" s="61"/>
      <c r="K23" s="18"/>
    </row>
    <row r="24" spans="1:11" s="53" customFormat="1" ht="35.1" customHeight="1" x14ac:dyDescent="0.25">
      <c r="A24" s="423"/>
      <c r="B24" s="424"/>
      <c r="C24" s="101" t="s">
        <v>77</v>
      </c>
      <c r="D24" s="88">
        <v>973</v>
      </c>
      <c r="E24" s="88">
        <v>1090</v>
      </c>
      <c r="F24" s="88">
        <v>1147</v>
      </c>
      <c r="G24" s="88">
        <v>1265</v>
      </c>
      <c r="H24" s="88">
        <v>1485</v>
      </c>
      <c r="I24" s="88">
        <v>1639</v>
      </c>
      <c r="J24" s="61"/>
      <c r="K24" s="18"/>
    </row>
    <row r="25" spans="1:11" s="53" customFormat="1" ht="35.1" customHeight="1" x14ac:dyDescent="0.25">
      <c r="A25" s="423"/>
      <c r="B25" s="424"/>
      <c r="C25" s="101" t="s">
        <v>78</v>
      </c>
      <c r="D25" s="88">
        <v>1085</v>
      </c>
      <c r="E25" s="88">
        <v>1229</v>
      </c>
      <c r="F25" s="88">
        <v>1298</v>
      </c>
      <c r="G25" s="88">
        <v>1441</v>
      </c>
      <c r="H25" s="88">
        <v>1710</v>
      </c>
      <c r="I25" s="88">
        <v>1898</v>
      </c>
      <c r="J25" s="61"/>
      <c r="K25" s="18"/>
    </row>
    <row r="26" spans="1:11" s="53" customFormat="1" ht="35.1" customHeight="1" x14ac:dyDescent="0.25">
      <c r="A26" s="425"/>
      <c r="B26" s="426"/>
      <c r="C26" s="101" t="s">
        <v>209</v>
      </c>
      <c r="D26" s="88">
        <v>1185</v>
      </c>
      <c r="E26" s="88">
        <v>1329</v>
      </c>
      <c r="F26" s="88">
        <v>1398</v>
      </c>
      <c r="G26" s="88">
        <v>1541</v>
      </c>
      <c r="H26" s="88">
        <v>1810</v>
      </c>
      <c r="I26" s="88">
        <v>1998</v>
      </c>
      <c r="J26" s="61"/>
      <c r="K26" s="18"/>
    </row>
    <row r="27" spans="1:11" s="53" customFormat="1" ht="9.9499999999999993" customHeight="1" x14ac:dyDescent="0.25">
      <c r="A27" s="430"/>
      <c r="B27" s="430"/>
      <c r="C27" s="430"/>
      <c r="D27" s="430"/>
      <c r="E27" s="430"/>
      <c r="F27" s="430"/>
      <c r="G27" s="430"/>
      <c r="H27" s="430"/>
      <c r="I27" s="430"/>
      <c r="J27" s="61"/>
    </row>
    <row r="28" spans="1:11" s="53" customFormat="1" ht="35.1" customHeight="1" x14ac:dyDescent="0.25">
      <c r="A28" s="421" t="s">
        <v>67</v>
      </c>
      <c r="B28" s="422"/>
      <c r="C28" s="101" t="s">
        <v>79</v>
      </c>
      <c r="D28" s="88">
        <v>320</v>
      </c>
      <c r="E28" s="88">
        <v>412</v>
      </c>
      <c r="F28" s="88">
        <v>456</v>
      </c>
      <c r="G28" s="88">
        <v>548</v>
      </c>
      <c r="H28" s="88">
        <v>800</v>
      </c>
      <c r="I28" s="88">
        <v>920</v>
      </c>
      <c r="J28" s="61"/>
    </row>
    <row r="29" spans="1:11" s="53" customFormat="1" ht="35.1" customHeight="1" x14ac:dyDescent="0.25">
      <c r="A29" s="423"/>
      <c r="B29" s="424"/>
      <c r="C29" s="101" t="s">
        <v>63</v>
      </c>
      <c r="D29" s="88">
        <v>480</v>
      </c>
      <c r="E29" s="88">
        <v>618</v>
      </c>
      <c r="F29" s="88">
        <v>684</v>
      </c>
      <c r="G29" s="88">
        <v>822</v>
      </c>
      <c r="H29" s="88">
        <v>1200</v>
      </c>
      <c r="I29" s="88">
        <v>1380</v>
      </c>
      <c r="J29" s="61"/>
    </row>
    <row r="30" spans="1:11" ht="35.1" customHeight="1" x14ac:dyDescent="0.25">
      <c r="A30" s="423"/>
      <c r="B30" s="424"/>
      <c r="C30" s="101" t="s">
        <v>80</v>
      </c>
      <c r="D30" s="88">
        <v>640</v>
      </c>
      <c r="E30" s="88">
        <v>824</v>
      </c>
      <c r="F30" s="88">
        <v>912</v>
      </c>
      <c r="G30" s="88">
        <v>1096</v>
      </c>
      <c r="H30" s="88">
        <v>1600</v>
      </c>
      <c r="I30" s="88">
        <v>1840</v>
      </c>
      <c r="J30" s="61"/>
      <c r="K30" s="53"/>
    </row>
    <row r="31" spans="1:11" s="53" customFormat="1" ht="35.1" customHeight="1" x14ac:dyDescent="0.25">
      <c r="A31" s="423"/>
      <c r="B31" s="424"/>
      <c r="C31" s="101" t="s">
        <v>81</v>
      </c>
      <c r="D31" s="88">
        <v>820</v>
      </c>
      <c r="E31" s="88">
        <v>1056</v>
      </c>
      <c r="F31" s="88">
        <v>1169</v>
      </c>
      <c r="G31" s="88">
        <v>1404</v>
      </c>
      <c r="H31" s="88">
        <v>2050</v>
      </c>
      <c r="I31" s="88">
        <v>2358</v>
      </c>
      <c r="J31" s="61"/>
    </row>
    <row r="32" spans="1:11" s="53" customFormat="1" ht="35.1" customHeight="1" x14ac:dyDescent="0.25">
      <c r="A32" s="423"/>
      <c r="B32" s="424"/>
      <c r="C32" s="101" t="s">
        <v>82</v>
      </c>
      <c r="D32" s="88">
        <v>1000</v>
      </c>
      <c r="E32" s="88">
        <v>1288</v>
      </c>
      <c r="F32" s="88">
        <v>1425</v>
      </c>
      <c r="G32" s="88">
        <v>1713</v>
      </c>
      <c r="H32" s="88">
        <v>2500</v>
      </c>
      <c r="I32" s="88">
        <v>2875</v>
      </c>
      <c r="J32" s="61"/>
    </row>
    <row r="33" spans="1:11" s="53" customFormat="1" ht="35.1" customHeight="1" x14ac:dyDescent="0.25">
      <c r="A33" s="425"/>
      <c r="B33" s="426"/>
      <c r="C33" s="101" t="s">
        <v>210</v>
      </c>
      <c r="D33" s="88">
        <v>1160</v>
      </c>
      <c r="E33" s="88">
        <v>1448</v>
      </c>
      <c r="F33" s="88">
        <v>1585</v>
      </c>
      <c r="G33" s="88">
        <v>1873</v>
      </c>
      <c r="H33" s="88">
        <v>2660</v>
      </c>
      <c r="I33" s="88">
        <v>3035</v>
      </c>
      <c r="J33" s="61"/>
    </row>
    <row r="34" spans="1:11" s="53" customFormat="1" ht="9.9499999999999993" customHeight="1" x14ac:dyDescent="0.25">
      <c r="A34" s="430"/>
      <c r="B34" s="430"/>
      <c r="C34" s="430"/>
      <c r="D34" s="430"/>
      <c r="E34" s="430"/>
      <c r="F34" s="430"/>
      <c r="G34" s="430"/>
      <c r="H34" s="430"/>
      <c r="I34" s="430"/>
      <c r="J34" s="61"/>
    </row>
    <row r="35" spans="1:11" s="53" customFormat="1" ht="35.1" customHeight="1" x14ac:dyDescent="0.25">
      <c r="A35" s="421" t="s">
        <v>118</v>
      </c>
      <c r="B35" s="422"/>
      <c r="C35" s="101" t="s">
        <v>79</v>
      </c>
      <c r="D35" s="88">
        <v>1010</v>
      </c>
      <c r="E35" s="88">
        <v>1102</v>
      </c>
      <c r="F35" s="88">
        <v>1146</v>
      </c>
      <c r="G35" s="88">
        <v>1238</v>
      </c>
      <c r="H35" s="88">
        <v>1490</v>
      </c>
      <c r="I35" s="88">
        <v>1610</v>
      </c>
      <c r="J35" s="61"/>
    </row>
    <row r="36" spans="1:11" s="53" customFormat="1" ht="35.1" customHeight="1" x14ac:dyDescent="0.25">
      <c r="A36" s="423"/>
      <c r="B36" s="424"/>
      <c r="C36" s="101" t="s">
        <v>63</v>
      </c>
      <c r="D36" s="88">
        <v>1170</v>
      </c>
      <c r="E36" s="88">
        <v>1308</v>
      </c>
      <c r="F36" s="88">
        <v>1374</v>
      </c>
      <c r="G36" s="88">
        <v>1512</v>
      </c>
      <c r="H36" s="88">
        <v>1890</v>
      </c>
      <c r="I36" s="88">
        <v>2070</v>
      </c>
      <c r="J36" s="61"/>
    </row>
    <row r="37" spans="1:11" ht="35.1" customHeight="1" x14ac:dyDescent="0.25">
      <c r="A37" s="423"/>
      <c r="B37" s="424"/>
      <c r="C37" s="101" t="s">
        <v>80</v>
      </c>
      <c r="D37" s="88">
        <v>1330</v>
      </c>
      <c r="E37" s="88">
        <v>1514</v>
      </c>
      <c r="F37" s="88">
        <v>1602</v>
      </c>
      <c r="G37" s="88">
        <v>1786</v>
      </c>
      <c r="H37" s="88">
        <v>2290</v>
      </c>
      <c r="I37" s="88">
        <v>2530</v>
      </c>
      <c r="J37" s="61"/>
      <c r="K37" s="53"/>
    </row>
    <row r="38" spans="1:11" s="53" customFormat="1" ht="35.1" customHeight="1" x14ac:dyDescent="0.25">
      <c r="A38" s="423"/>
      <c r="B38" s="424"/>
      <c r="C38" s="101" t="s">
        <v>81</v>
      </c>
      <c r="D38" s="88">
        <v>1510</v>
      </c>
      <c r="E38" s="88">
        <v>1746</v>
      </c>
      <c r="F38" s="88">
        <v>1859</v>
      </c>
      <c r="G38" s="88">
        <v>2094</v>
      </c>
      <c r="H38" s="88">
        <v>2740</v>
      </c>
      <c r="I38" s="88">
        <v>3048</v>
      </c>
      <c r="J38" s="61"/>
    </row>
    <row r="39" spans="1:11" s="53" customFormat="1" ht="35.1" customHeight="1" x14ac:dyDescent="0.25">
      <c r="A39" s="423"/>
      <c r="B39" s="424"/>
      <c r="C39" s="101" t="s">
        <v>82</v>
      </c>
      <c r="D39" s="88">
        <v>1690</v>
      </c>
      <c r="E39" s="88">
        <v>1978</v>
      </c>
      <c r="F39" s="88">
        <v>2115</v>
      </c>
      <c r="G39" s="88">
        <v>2403</v>
      </c>
      <c r="H39" s="88">
        <v>3190</v>
      </c>
      <c r="I39" s="88">
        <v>3565</v>
      </c>
      <c r="J39" s="61"/>
    </row>
    <row r="40" spans="1:11" s="53" customFormat="1" ht="35.1" customHeight="1" x14ac:dyDescent="0.25">
      <c r="A40" s="425"/>
      <c r="B40" s="426"/>
      <c r="C40" s="101" t="s">
        <v>210</v>
      </c>
      <c r="D40" s="88">
        <v>1850</v>
      </c>
      <c r="E40" s="88">
        <v>2138</v>
      </c>
      <c r="F40" s="88">
        <v>2275</v>
      </c>
      <c r="G40" s="88">
        <v>2563</v>
      </c>
      <c r="H40" s="88">
        <v>3350</v>
      </c>
      <c r="I40" s="88">
        <v>3725</v>
      </c>
      <c r="J40" s="61"/>
    </row>
    <row r="41" spans="1:11" s="53" customFormat="1" ht="9.9499999999999993" customHeight="1" x14ac:dyDescent="0.4">
      <c r="A41" s="430"/>
      <c r="B41" s="430"/>
      <c r="C41" s="430"/>
      <c r="D41" s="430"/>
      <c r="E41" s="430"/>
      <c r="F41" s="430"/>
      <c r="G41" s="430"/>
      <c r="H41" s="430"/>
      <c r="I41" s="430"/>
      <c r="J41" s="60"/>
      <c r="K41"/>
    </row>
    <row r="42" spans="1:11" s="53" customFormat="1" ht="35.1" customHeight="1" x14ac:dyDescent="0.25">
      <c r="A42" s="421" t="s">
        <v>120</v>
      </c>
      <c r="B42" s="422"/>
      <c r="C42" s="101" t="s">
        <v>127</v>
      </c>
      <c r="D42" s="88">
        <v>1200</v>
      </c>
      <c r="E42" s="88">
        <v>1300</v>
      </c>
      <c r="F42" s="88">
        <v>1420</v>
      </c>
      <c r="G42" s="88">
        <v>1600</v>
      </c>
      <c r="H42" s="88">
        <v>1690</v>
      </c>
      <c r="I42" s="88">
        <v>1794</v>
      </c>
      <c r="J42" s="61"/>
    </row>
    <row r="43" spans="1:11" s="53" customFormat="1" ht="35.1" customHeight="1" x14ac:dyDescent="0.25">
      <c r="A43" s="423"/>
      <c r="B43" s="424"/>
      <c r="C43" s="101" t="s">
        <v>128</v>
      </c>
      <c r="D43" s="88">
        <v>1430</v>
      </c>
      <c r="E43" s="88">
        <v>1700</v>
      </c>
      <c r="F43" s="88">
        <v>1790</v>
      </c>
      <c r="G43" s="88">
        <v>2060</v>
      </c>
      <c r="H43" s="88">
        <v>2210</v>
      </c>
      <c r="I43" s="88">
        <v>2516</v>
      </c>
      <c r="J43" s="61"/>
    </row>
    <row r="44" spans="1:11" ht="35.1" customHeight="1" x14ac:dyDescent="0.25">
      <c r="A44" s="423"/>
      <c r="B44" s="424"/>
      <c r="C44" s="101" t="s">
        <v>129</v>
      </c>
      <c r="D44" s="88">
        <v>1860</v>
      </c>
      <c r="E44" s="88">
        <v>2120</v>
      </c>
      <c r="F44" s="88">
        <v>2240</v>
      </c>
      <c r="G44" s="88">
        <v>2500</v>
      </c>
      <c r="H44" s="88">
        <v>3070</v>
      </c>
      <c r="I44" s="88">
        <v>3478</v>
      </c>
      <c r="J44" s="61"/>
      <c r="K44" s="53"/>
    </row>
    <row r="45" spans="1:11" s="53" customFormat="1" ht="35.1" customHeight="1" x14ac:dyDescent="0.25">
      <c r="A45" s="423"/>
      <c r="B45" s="424"/>
      <c r="C45" s="101" t="s">
        <v>130</v>
      </c>
      <c r="D45" s="88">
        <v>2140</v>
      </c>
      <c r="E45" s="88">
        <v>2540</v>
      </c>
      <c r="F45" s="88">
        <v>2692</v>
      </c>
      <c r="G45" s="88">
        <v>3092</v>
      </c>
      <c r="H45" s="88">
        <v>3630</v>
      </c>
      <c r="I45" s="88">
        <v>3805</v>
      </c>
      <c r="J45" s="61"/>
    </row>
    <row r="46" spans="1:11" s="53" customFormat="1" ht="35.1" customHeight="1" x14ac:dyDescent="0.25">
      <c r="A46" s="423"/>
      <c r="B46" s="424"/>
      <c r="C46" s="101" t="s">
        <v>131</v>
      </c>
      <c r="D46" s="88">
        <v>2450</v>
      </c>
      <c r="E46" s="88">
        <v>2960</v>
      </c>
      <c r="F46" s="88">
        <v>3148</v>
      </c>
      <c r="G46" s="88">
        <v>3658</v>
      </c>
      <c r="H46" s="88">
        <v>4250</v>
      </c>
      <c r="I46" s="88">
        <v>4889</v>
      </c>
      <c r="J46" s="61"/>
    </row>
    <row r="47" spans="1:11" s="53" customFormat="1" ht="35.1" customHeight="1" x14ac:dyDescent="0.25">
      <c r="A47" s="425"/>
      <c r="B47" s="426"/>
      <c r="C47" s="101" t="s">
        <v>211</v>
      </c>
      <c r="D47" s="88">
        <v>2690</v>
      </c>
      <c r="E47" s="88">
        <v>3200</v>
      </c>
      <c r="F47" s="88">
        <v>3388</v>
      </c>
      <c r="G47" s="88">
        <v>3898</v>
      </c>
      <c r="H47" s="88">
        <v>4490</v>
      </c>
      <c r="I47" s="88">
        <v>5129</v>
      </c>
      <c r="J47" s="61"/>
    </row>
    <row r="48" spans="1:11" s="53" customFormat="1" ht="9.9499999999999993" customHeight="1" x14ac:dyDescent="0.4">
      <c r="A48" s="430"/>
      <c r="B48" s="430"/>
      <c r="C48" s="430"/>
      <c r="D48" s="430"/>
      <c r="E48" s="430"/>
      <c r="F48" s="430"/>
      <c r="G48" s="430"/>
      <c r="H48" s="430"/>
      <c r="I48" s="430"/>
      <c r="J48" s="60"/>
      <c r="K48"/>
    </row>
    <row r="49" spans="1:11" s="53" customFormat="1" ht="35.1" customHeight="1" x14ac:dyDescent="0.25">
      <c r="A49" s="421" t="s">
        <v>121</v>
      </c>
      <c r="B49" s="422"/>
      <c r="C49" s="101" t="s">
        <v>79</v>
      </c>
      <c r="D49" s="88">
        <v>1650</v>
      </c>
      <c r="E49" s="88">
        <v>1800</v>
      </c>
      <c r="F49" s="88">
        <v>1840</v>
      </c>
      <c r="G49" s="88">
        <v>1990</v>
      </c>
      <c r="H49" s="88">
        <v>2920</v>
      </c>
      <c r="I49" s="88">
        <v>3056</v>
      </c>
      <c r="J49" s="61"/>
    </row>
    <row r="50" spans="1:11" s="53" customFormat="1" ht="35.1" customHeight="1" x14ac:dyDescent="0.25">
      <c r="A50" s="423"/>
      <c r="B50" s="424"/>
      <c r="C50" s="101" t="s">
        <v>63</v>
      </c>
      <c r="D50" s="88">
        <v>1900</v>
      </c>
      <c r="E50" s="88">
        <v>2080</v>
      </c>
      <c r="F50" s="88">
        <v>2140</v>
      </c>
      <c r="G50" s="88">
        <v>2320</v>
      </c>
      <c r="H50" s="88">
        <v>3420</v>
      </c>
      <c r="I50" s="88">
        <v>3624</v>
      </c>
      <c r="J50" s="61"/>
    </row>
    <row r="51" spans="1:11" ht="35.1" customHeight="1" x14ac:dyDescent="0.25">
      <c r="A51" s="423"/>
      <c r="B51" s="424"/>
      <c r="C51" s="101" t="s">
        <v>80</v>
      </c>
      <c r="D51" s="88">
        <v>2180</v>
      </c>
      <c r="E51" s="88">
        <v>2380</v>
      </c>
      <c r="F51" s="88">
        <v>2460</v>
      </c>
      <c r="G51" s="88">
        <v>2660</v>
      </c>
      <c r="H51" s="88">
        <v>3980</v>
      </c>
      <c r="I51" s="88">
        <v>4252</v>
      </c>
      <c r="J51" s="61"/>
      <c r="K51" s="53"/>
    </row>
    <row r="52" spans="1:11" s="17" customFormat="1" ht="35.1" customHeight="1" x14ac:dyDescent="0.25">
      <c r="A52" s="423"/>
      <c r="B52" s="424"/>
      <c r="C52" s="101" t="s">
        <v>81</v>
      </c>
      <c r="D52" s="88">
        <v>2440</v>
      </c>
      <c r="E52" s="88">
        <v>2640</v>
      </c>
      <c r="F52" s="88">
        <v>2743</v>
      </c>
      <c r="G52" s="88">
        <v>2943</v>
      </c>
      <c r="H52" s="88">
        <v>4500</v>
      </c>
      <c r="I52" s="88">
        <v>4849</v>
      </c>
      <c r="J52" s="61"/>
      <c r="K52" s="53"/>
    </row>
    <row r="53" spans="1:11" ht="35.1" customHeight="1" x14ac:dyDescent="0.25">
      <c r="A53" s="423"/>
      <c r="B53" s="424"/>
      <c r="C53" s="101" t="s">
        <v>82</v>
      </c>
      <c r="D53" s="88">
        <v>2670</v>
      </c>
      <c r="E53" s="88">
        <v>2920</v>
      </c>
      <c r="F53" s="88">
        <v>3045</v>
      </c>
      <c r="G53" s="88">
        <v>3295</v>
      </c>
      <c r="H53" s="88">
        <v>4960</v>
      </c>
      <c r="I53" s="88">
        <v>5385</v>
      </c>
      <c r="J53" s="61"/>
      <c r="K53" s="53"/>
    </row>
    <row r="54" spans="1:11" ht="35.1" customHeight="1" x14ac:dyDescent="0.25">
      <c r="A54" s="425"/>
      <c r="B54" s="426"/>
      <c r="C54" s="101" t="s">
        <v>210</v>
      </c>
      <c r="D54" s="88">
        <v>2830</v>
      </c>
      <c r="E54" s="88">
        <v>3080</v>
      </c>
      <c r="F54" s="88">
        <v>3205</v>
      </c>
      <c r="G54" s="88">
        <v>3455</v>
      </c>
      <c r="H54" s="88">
        <v>5120</v>
      </c>
      <c r="I54" s="88">
        <v>5545</v>
      </c>
      <c r="J54" s="61"/>
      <c r="K54" s="53"/>
    </row>
    <row r="55" spans="1:11" ht="9.9499999999999993" customHeight="1" x14ac:dyDescent="0.4">
      <c r="A55" s="430"/>
      <c r="B55" s="430"/>
      <c r="C55" s="430"/>
      <c r="D55" s="430"/>
      <c r="E55" s="430"/>
      <c r="F55" s="430"/>
      <c r="G55" s="430"/>
      <c r="H55" s="430"/>
      <c r="I55" s="430"/>
      <c r="J55" s="60"/>
    </row>
    <row r="56" spans="1:11" ht="35.1" customHeight="1" x14ac:dyDescent="0.25">
      <c r="A56" s="421" t="s">
        <v>122</v>
      </c>
      <c r="B56" s="422"/>
      <c r="C56" s="101" t="s">
        <v>127</v>
      </c>
      <c r="D56" s="88">
        <v>2300</v>
      </c>
      <c r="E56" s="88">
        <v>2500</v>
      </c>
      <c r="F56" s="88">
        <v>2560</v>
      </c>
      <c r="G56" s="88">
        <v>2760</v>
      </c>
      <c r="H56" s="88">
        <v>3294</v>
      </c>
      <c r="I56" s="88">
        <v>3498</v>
      </c>
      <c r="J56" s="61"/>
      <c r="K56" s="53"/>
    </row>
    <row r="57" spans="1:11" s="53" customFormat="1" ht="35.1" customHeight="1" x14ac:dyDescent="0.25">
      <c r="A57" s="423"/>
      <c r="B57" s="424"/>
      <c r="C57" s="101" t="s">
        <v>128</v>
      </c>
      <c r="D57" s="88">
        <v>2550</v>
      </c>
      <c r="E57" s="88">
        <v>2850</v>
      </c>
      <c r="F57" s="88">
        <v>2940</v>
      </c>
      <c r="G57" s="88">
        <v>3240</v>
      </c>
      <c r="H57" s="88">
        <v>3794</v>
      </c>
      <c r="I57" s="88">
        <v>4100</v>
      </c>
      <c r="J57" s="61"/>
    </row>
    <row r="58" spans="1:11" s="53" customFormat="1" ht="35.1" customHeight="1" x14ac:dyDescent="0.25">
      <c r="A58" s="423"/>
      <c r="B58" s="424"/>
      <c r="C58" s="101" t="s">
        <v>129</v>
      </c>
      <c r="D58" s="88">
        <v>3100</v>
      </c>
      <c r="E58" s="88">
        <v>3400</v>
      </c>
      <c r="F58" s="88">
        <v>3520</v>
      </c>
      <c r="G58" s="88">
        <v>3820</v>
      </c>
      <c r="H58" s="88">
        <v>4894</v>
      </c>
      <c r="I58" s="88">
        <v>5302</v>
      </c>
      <c r="J58" s="61"/>
    </row>
    <row r="59" spans="1:11" s="53" customFormat="1" ht="35.1" customHeight="1" x14ac:dyDescent="0.25">
      <c r="A59" s="423"/>
      <c r="B59" s="424"/>
      <c r="C59" s="101" t="s">
        <v>130</v>
      </c>
      <c r="D59" s="88">
        <v>3600</v>
      </c>
      <c r="E59" s="88">
        <v>3900</v>
      </c>
      <c r="F59" s="88">
        <v>4054</v>
      </c>
      <c r="G59" s="88">
        <v>4354</v>
      </c>
      <c r="H59" s="88">
        <v>5894</v>
      </c>
      <c r="I59" s="88">
        <v>6417</v>
      </c>
      <c r="J59" s="61"/>
    </row>
    <row r="60" spans="1:11" s="53" customFormat="1" ht="35.1" customHeight="1" x14ac:dyDescent="0.25">
      <c r="A60" s="423"/>
      <c r="B60" s="424"/>
      <c r="C60" s="101" t="s">
        <v>131</v>
      </c>
      <c r="D60" s="88">
        <v>4000</v>
      </c>
      <c r="E60" s="88">
        <v>4300</v>
      </c>
      <c r="F60" s="88">
        <v>4489</v>
      </c>
      <c r="G60" s="88">
        <v>4789</v>
      </c>
      <c r="H60" s="88">
        <v>6694</v>
      </c>
      <c r="I60" s="88">
        <v>7332</v>
      </c>
      <c r="J60" s="61"/>
    </row>
    <row r="61" spans="1:11" s="53" customFormat="1" ht="35.1" customHeight="1" x14ac:dyDescent="0.25">
      <c r="A61" s="425"/>
      <c r="B61" s="426"/>
      <c r="C61" s="101" t="s">
        <v>211</v>
      </c>
      <c r="D61" s="88">
        <v>4240</v>
      </c>
      <c r="E61" s="88">
        <v>4540</v>
      </c>
      <c r="F61" s="88">
        <v>4729</v>
      </c>
      <c r="G61" s="88">
        <v>5029</v>
      </c>
      <c r="H61" s="88">
        <v>6934</v>
      </c>
      <c r="I61" s="88">
        <v>7572</v>
      </c>
      <c r="J61" s="61"/>
    </row>
    <row r="62" spans="1:11" s="53" customFormat="1" ht="35.1" customHeight="1" x14ac:dyDescent="0.4">
      <c r="A62" s="431"/>
      <c r="B62" s="431"/>
      <c r="C62" s="431"/>
      <c r="D62" s="431"/>
      <c r="E62" s="431"/>
      <c r="F62" s="431"/>
      <c r="G62" s="431"/>
      <c r="H62" s="431"/>
      <c r="I62" s="431"/>
      <c r="J62" s="60"/>
      <c r="K62"/>
    </row>
    <row r="63" spans="1:11" ht="35.1" customHeight="1" x14ac:dyDescent="0.45">
      <c r="A63" s="432" t="s">
        <v>54</v>
      </c>
      <c r="B63" s="432"/>
      <c r="C63" s="432"/>
      <c r="D63" s="432"/>
      <c r="E63" s="432"/>
      <c r="F63" s="432"/>
      <c r="G63" s="432"/>
      <c r="H63" s="432"/>
      <c r="I63" s="432"/>
      <c r="J63" s="3"/>
    </row>
    <row r="64" spans="1:11" ht="35.1" customHeight="1" x14ac:dyDescent="0.4">
      <c r="A64" s="433"/>
      <c r="B64" s="434"/>
      <c r="C64" s="379" t="s">
        <v>40</v>
      </c>
      <c r="D64" s="379"/>
      <c r="E64" s="437" t="s">
        <v>9</v>
      </c>
      <c r="F64" s="437"/>
      <c r="G64" s="437"/>
      <c r="H64" s="437" t="s">
        <v>41</v>
      </c>
      <c r="I64" s="437"/>
      <c r="J64" s="3"/>
    </row>
    <row r="65" spans="1:13" ht="35.1" customHeight="1" x14ac:dyDescent="0.4">
      <c r="A65" s="435"/>
      <c r="B65" s="436"/>
      <c r="C65" s="379"/>
      <c r="D65" s="379"/>
      <c r="E65" s="438" t="s">
        <v>44</v>
      </c>
      <c r="F65" s="438"/>
      <c r="G65" s="103" t="s">
        <v>43</v>
      </c>
      <c r="H65" s="63" t="s">
        <v>44</v>
      </c>
      <c r="I65" s="103" t="s">
        <v>53</v>
      </c>
      <c r="J65" s="3"/>
    </row>
    <row r="66" spans="1:13" ht="35.1" customHeight="1" x14ac:dyDescent="0.4">
      <c r="A66" s="439" t="s">
        <v>52</v>
      </c>
      <c r="B66" s="440"/>
      <c r="C66" s="377" t="s">
        <v>185</v>
      </c>
      <c r="D66" s="377"/>
      <c r="E66" s="441">
        <v>1900</v>
      </c>
      <c r="F66" s="441"/>
      <c r="G66" s="100">
        <v>2350</v>
      </c>
      <c r="H66" s="64">
        <v>3300</v>
      </c>
      <c r="I66" s="64">
        <v>3750</v>
      </c>
      <c r="J66" s="3"/>
    </row>
    <row r="67" spans="1:13" ht="35.1" customHeight="1" x14ac:dyDescent="0.4">
      <c r="A67" s="439" t="s">
        <v>51</v>
      </c>
      <c r="B67" s="440"/>
      <c r="C67" s="377" t="s">
        <v>186</v>
      </c>
      <c r="D67" s="377"/>
      <c r="E67" s="441">
        <v>1500</v>
      </c>
      <c r="F67" s="441"/>
      <c r="G67" s="100">
        <v>1950</v>
      </c>
      <c r="H67" s="64">
        <v>1850</v>
      </c>
      <c r="I67" s="64">
        <v>2100</v>
      </c>
      <c r="J67" s="3"/>
    </row>
    <row r="68" spans="1:13" ht="35.1" customHeight="1" x14ac:dyDescent="0.4">
      <c r="A68" s="56"/>
      <c r="B68" s="107"/>
      <c r="C68" s="98"/>
      <c r="D68" s="98"/>
      <c r="E68" s="98"/>
      <c r="F68" s="98"/>
      <c r="G68" s="58"/>
      <c r="H68" s="3"/>
      <c r="I68" s="3"/>
      <c r="J68" s="3"/>
    </row>
    <row r="69" spans="1:13" ht="35.1" customHeight="1" x14ac:dyDescent="0.4">
      <c r="A69" s="442" t="s">
        <v>105</v>
      </c>
      <c r="B69" s="442"/>
      <c r="C69" s="442"/>
      <c r="D69" s="442"/>
      <c r="E69" s="442"/>
      <c r="F69" s="442"/>
      <c r="G69" s="442"/>
      <c r="H69" s="442"/>
      <c r="I69" s="442"/>
      <c r="J69" s="3"/>
    </row>
    <row r="70" spans="1:13" ht="35.1" customHeight="1" x14ac:dyDescent="0.4">
      <c r="A70" s="433"/>
      <c r="B70" s="434"/>
      <c r="C70" s="379" t="s">
        <v>40</v>
      </c>
      <c r="D70" s="379"/>
      <c r="E70" s="437" t="s">
        <v>9</v>
      </c>
      <c r="F70" s="437"/>
      <c r="G70" s="437"/>
      <c r="H70" s="437" t="s">
        <v>41</v>
      </c>
      <c r="I70" s="437"/>
      <c r="J70" s="3"/>
    </row>
    <row r="71" spans="1:13" ht="35.1" customHeight="1" x14ac:dyDescent="0.4">
      <c r="A71" s="435"/>
      <c r="B71" s="436"/>
      <c r="C71" s="379"/>
      <c r="D71" s="379"/>
      <c r="E71" s="438" t="s">
        <v>44</v>
      </c>
      <c r="F71" s="438"/>
      <c r="G71" s="103" t="s">
        <v>43</v>
      </c>
      <c r="H71" s="63" t="s">
        <v>44</v>
      </c>
      <c r="I71" s="103" t="s">
        <v>53</v>
      </c>
      <c r="J71" s="3"/>
    </row>
    <row r="72" spans="1:13" ht="35.1" customHeight="1" x14ac:dyDescent="0.4">
      <c r="A72" s="439" t="s">
        <v>106</v>
      </c>
      <c r="B72" s="440"/>
      <c r="C72" s="377" t="s">
        <v>187</v>
      </c>
      <c r="D72" s="377"/>
      <c r="E72" s="441">
        <v>1000</v>
      </c>
      <c r="F72" s="441"/>
      <c r="G72" s="100">
        <v>1100</v>
      </c>
      <c r="H72" s="64">
        <v>1500</v>
      </c>
      <c r="I72" s="64">
        <v>1700</v>
      </c>
      <c r="J72" s="3"/>
    </row>
    <row r="73" spans="1:13" ht="35.1" customHeight="1" x14ac:dyDescent="0.4">
      <c r="A73" s="439" t="s">
        <v>107</v>
      </c>
      <c r="B73" s="440"/>
      <c r="C73" s="377" t="s">
        <v>188</v>
      </c>
      <c r="D73" s="377"/>
      <c r="E73" s="441">
        <v>1100</v>
      </c>
      <c r="F73" s="441"/>
      <c r="G73" s="100">
        <v>1320</v>
      </c>
      <c r="H73" s="64">
        <v>1700</v>
      </c>
      <c r="I73" s="64">
        <v>1900</v>
      </c>
      <c r="J73" s="3"/>
    </row>
    <row r="74" spans="1:13" ht="35.1" customHeight="1" x14ac:dyDescent="0.4">
      <c r="A74" s="439" t="s">
        <v>108</v>
      </c>
      <c r="B74" s="440"/>
      <c r="C74" s="377" t="s">
        <v>189</v>
      </c>
      <c r="D74" s="377"/>
      <c r="E74" s="441" t="s">
        <v>2</v>
      </c>
      <c r="F74" s="441"/>
      <c r="G74" s="100" t="s">
        <v>2</v>
      </c>
      <c r="H74" s="64">
        <v>3100</v>
      </c>
      <c r="I74" s="64">
        <v>3500</v>
      </c>
      <c r="J74" s="3"/>
    </row>
    <row r="75" spans="1:13" ht="35.1" customHeight="1" x14ac:dyDescent="0.4">
      <c r="A75" s="65"/>
      <c r="B75" s="60"/>
      <c r="C75" s="60"/>
      <c r="D75" s="3"/>
      <c r="E75" s="3"/>
      <c r="F75" s="3"/>
      <c r="G75" s="3"/>
      <c r="H75" s="3"/>
      <c r="I75" s="3"/>
      <c r="J75" s="3"/>
    </row>
    <row r="76" spans="1:13" ht="35.1" customHeight="1" thickBot="1" x14ac:dyDescent="0.3">
      <c r="A76" s="444" t="s">
        <v>47</v>
      </c>
      <c r="B76" s="444"/>
      <c r="C76" s="444"/>
      <c r="D76" s="444"/>
      <c r="E76" s="444"/>
      <c r="F76" s="444"/>
      <c r="G76" s="444"/>
      <c r="H76" s="444"/>
      <c r="I76" s="444"/>
      <c r="J76" s="444"/>
    </row>
    <row r="77" spans="1:13" ht="35.1" customHeight="1" x14ac:dyDescent="0.4">
      <c r="A77" s="443" t="s">
        <v>38</v>
      </c>
      <c r="B77" s="443"/>
      <c r="C77" s="445" t="s">
        <v>40</v>
      </c>
      <c r="D77" s="446"/>
      <c r="E77" s="447" t="s">
        <v>9</v>
      </c>
      <c r="F77" s="448"/>
      <c r="G77" s="449" t="s">
        <v>42</v>
      </c>
      <c r="H77" s="450"/>
      <c r="I77" s="447" t="s">
        <v>41</v>
      </c>
      <c r="J77" s="451"/>
      <c r="L77" s="48"/>
      <c r="M77" s="48"/>
    </row>
    <row r="78" spans="1:13" ht="35.1" customHeight="1" x14ac:dyDescent="0.4">
      <c r="A78" s="443"/>
      <c r="B78" s="443"/>
      <c r="C78" s="105" t="s">
        <v>46</v>
      </c>
      <c r="D78" s="88" t="s">
        <v>45</v>
      </c>
      <c r="E78" s="102" t="s">
        <v>44</v>
      </c>
      <c r="F78" s="102" t="s">
        <v>43</v>
      </c>
      <c r="G78" s="102" t="s">
        <v>44</v>
      </c>
      <c r="H78" s="102" t="s">
        <v>43</v>
      </c>
      <c r="I78" s="102" t="s">
        <v>44</v>
      </c>
      <c r="J78" s="66" t="s">
        <v>43</v>
      </c>
      <c r="L78" s="49"/>
      <c r="M78" s="49"/>
    </row>
    <row r="79" spans="1:13" ht="35.1" customHeight="1" x14ac:dyDescent="0.4">
      <c r="A79" s="443"/>
      <c r="B79" s="443"/>
      <c r="C79" s="105">
        <v>600</v>
      </c>
      <c r="D79" s="88">
        <v>120</v>
      </c>
      <c r="E79" s="102">
        <v>432</v>
      </c>
      <c r="F79" s="102">
        <v>515</v>
      </c>
      <c r="G79" s="100">
        <v>554</v>
      </c>
      <c r="H79" s="99">
        <v>637</v>
      </c>
      <c r="I79" s="102">
        <v>720</v>
      </c>
      <c r="J79" s="66">
        <v>828</v>
      </c>
    </row>
    <row r="80" spans="1:13" ht="35.1" customHeight="1" x14ac:dyDescent="0.4">
      <c r="A80" s="443"/>
      <c r="B80" s="443"/>
      <c r="C80" s="105">
        <v>800</v>
      </c>
      <c r="D80" s="88">
        <v>120</v>
      </c>
      <c r="E80" s="102">
        <v>576</v>
      </c>
      <c r="F80" s="102">
        <v>686</v>
      </c>
      <c r="G80" s="100">
        <v>739</v>
      </c>
      <c r="H80" s="99">
        <v>850</v>
      </c>
      <c r="I80" s="102">
        <v>960</v>
      </c>
      <c r="J80" s="66">
        <v>1104</v>
      </c>
    </row>
    <row r="81" spans="1:10" ht="35.1" customHeight="1" x14ac:dyDescent="0.4">
      <c r="A81" s="443"/>
      <c r="B81" s="443"/>
      <c r="C81" s="105">
        <v>1200</v>
      </c>
      <c r="D81" s="88">
        <v>120</v>
      </c>
      <c r="E81" s="102">
        <v>864</v>
      </c>
      <c r="F81" s="102">
        <v>1030</v>
      </c>
      <c r="G81" s="100">
        <v>1109</v>
      </c>
      <c r="H81" s="99">
        <v>1274</v>
      </c>
      <c r="I81" s="102">
        <v>1440</v>
      </c>
      <c r="J81" s="66">
        <v>1656</v>
      </c>
    </row>
    <row r="82" spans="1:10" ht="35.1" customHeight="1" x14ac:dyDescent="0.4">
      <c r="A82" s="443">
        <v>3.5</v>
      </c>
      <c r="B82" s="443"/>
      <c r="C82" s="105">
        <v>600</v>
      </c>
      <c r="D82" s="88">
        <v>120</v>
      </c>
      <c r="E82" s="102">
        <v>892</v>
      </c>
      <c r="F82" s="102">
        <v>975</v>
      </c>
      <c r="G82" s="100">
        <v>1014</v>
      </c>
      <c r="H82" s="99">
        <v>1097</v>
      </c>
      <c r="I82" s="102">
        <v>1180</v>
      </c>
      <c r="J82" s="66">
        <v>1288</v>
      </c>
    </row>
    <row r="83" spans="1:10" ht="35.1" customHeight="1" x14ac:dyDescent="0.4">
      <c r="A83" s="443"/>
      <c r="B83" s="443"/>
      <c r="C83" s="105">
        <v>800</v>
      </c>
      <c r="D83" s="88">
        <v>120</v>
      </c>
      <c r="E83" s="102">
        <v>1036</v>
      </c>
      <c r="F83" s="102">
        <v>1146</v>
      </c>
      <c r="G83" s="100">
        <v>1199</v>
      </c>
      <c r="H83" s="99">
        <v>1310</v>
      </c>
      <c r="I83" s="102">
        <v>1420</v>
      </c>
      <c r="J83" s="66">
        <v>1564</v>
      </c>
    </row>
    <row r="84" spans="1:10" ht="35.1" customHeight="1" thickBot="1" x14ac:dyDescent="0.45">
      <c r="A84" s="443"/>
      <c r="B84" s="443"/>
      <c r="C84" s="106">
        <v>1200</v>
      </c>
      <c r="D84" s="67">
        <v>120</v>
      </c>
      <c r="E84" s="68">
        <v>1324</v>
      </c>
      <c r="F84" s="68">
        <v>1490</v>
      </c>
      <c r="G84" s="69">
        <v>1569</v>
      </c>
      <c r="H84" s="70">
        <v>1734</v>
      </c>
      <c r="I84" s="68">
        <v>1900</v>
      </c>
      <c r="J84" s="71">
        <v>2116</v>
      </c>
    </row>
    <row r="85" spans="1:10" ht="15" customHeight="1" x14ac:dyDescent="0.4">
      <c r="A85" s="56"/>
      <c r="B85" s="107"/>
      <c r="C85" s="98"/>
      <c r="D85" s="98"/>
      <c r="E85" s="98"/>
      <c r="F85" s="98"/>
      <c r="G85" s="58"/>
      <c r="H85" s="3"/>
      <c r="I85" s="3"/>
      <c r="J85" s="3"/>
    </row>
  </sheetData>
  <mergeCells count="56">
    <mergeCell ref="A82:B84"/>
    <mergeCell ref="A74:B74"/>
    <mergeCell ref="C74:D74"/>
    <mergeCell ref="E74:F74"/>
    <mergeCell ref="A76:J76"/>
    <mergeCell ref="A77:B81"/>
    <mergeCell ref="C77:D77"/>
    <mergeCell ref="E77:F77"/>
    <mergeCell ref="G77:H77"/>
    <mergeCell ref="I77:J77"/>
    <mergeCell ref="A72:B72"/>
    <mergeCell ref="C72:D72"/>
    <mergeCell ref="E72:F72"/>
    <mergeCell ref="A73:B73"/>
    <mergeCell ref="C73:D73"/>
    <mergeCell ref="E73:F73"/>
    <mergeCell ref="A69:I69"/>
    <mergeCell ref="A70:B71"/>
    <mergeCell ref="C70:D71"/>
    <mergeCell ref="E70:G70"/>
    <mergeCell ref="H70:I70"/>
    <mergeCell ref="E71:F71"/>
    <mergeCell ref="A66:B66"/>
    <mergeCell ref="C66:D66"/>
    <mergeCell ref="E66:F66"/>
    <mergeCell ref="A67:B67"/>
    <mergeCell ref="C67:D67"/>
    <mergeCell ref="E67:F67"/>
    <mergeCell ref="A63:I63"/>
    <mergeCell ref="A64:B65"/>
    <mergeCell ref="C64:D65"/>
    <mergeCell ref="E64:G64"/>
    <mergeCell ref="H64:I64"/>
    <mergeCell ref="E65:F65"/>
    <mergeCell ref="A62:I62"/>
    <mergeCell ref="A41:I41"/>
    <mergeCell ref="A42:B47"/>
    <mergeCell ref="A48:I48"/>
    <mergeCell ref="A49:B54"/>
    <mergeCell ref="A55:I55"/>
    <mergeCell ref="A56:B61"/>
    <mergeCell ref="A8:J8"/>
    <mergeCell ref="A6:K7"/>
    <mergeCell ref="G5:H5"/>
    <mergeCell ref="A35:B40"/>
    <mergeCell ref="A9:J9"/>
    <mergeCell ref="A10:I10"/>
    <mergeCell ref="A11:I11"/>
    <mergeCell ref="A12:I12"/>
    <mergeCell ref="A13:B13"/>
    <mergeCell ref="A14:B19"/>
    <mergeCell ref="A20:I20"/>
    <mergeCell ref="A21:B26"/>
    <mergeCell ref="A27:I27"/>
    <mergeCell ref="A28:B33"/>
    <mergeCell ref="A34:I34"/>
  </mergeCells>
  <hyperlinks>
    <hyperlink ref="A3" r:id="rId1" display="www.ЛЮКС-ФАСАД.РФ e-mail:bauzer.a@luksfasad.ru"/>
  </hyperlinks>
  <printOptions horizontalCentered="1"/>
  <pageMargins left="0" right="0" top="0" bottom="0" header="0" footer="0"/>
  <pageSetup paperSize="9" scale="31" orientation="portrait" r:id="rId2"/>
  <drawing r:id="rId3"/>
  <legacyDrawing r:id="rId4"/>
  <oleObjects>
    <mc:AlternateContent xmlns:mc="http://schemas.openxmlformats.org/markup-compatibility/2006">
      <mc:Choice Requires="x14">
        <oleObject progId="CorelDRAW.Graphic.13" shapeId="5122" r:id="rId5">
          <objectPr defaultSize="0" autoPict="0" r:id="rId6">
            <anchor moveWithCells="1" sizeWithCells="1">
              <from>
                <xdr:col>8</xdr:col>
                <xdr:colOff>38100</xdr:colOff>
                <xdr:row>0</xdr:row>
                <xdr:rowOff>38100</xdr:rowOff>
              </from>
              <to>
                <xdr:col>8</xdr:col>
                <xdr:colOff>1790700</xdr:colOff>
                <xdr:row>4</xdr:row>
                <xdr:rowOff>266700</xdr:rowOff>
              </to>
            </anchor>
          </objectPr>
        </oleObject>
      </mc:Choice>
      <mc:Fallback>
        <oleObject progId="CorelDRAW.Graphic.13" shapeId="5122" r:id="rId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50"/>
  <sheetViews>
    <sheetView zoomScale="50" zoomScaleNormal="50" workbookViewId="0">
      <selection sqref="A1:A3"/>
    </sheetView>
  </sheetViews>
  <sheetFormatPr defaultRowHeight="15" x14ac:dyDescent="0.25"/>
  <cols>
    <col min="1" max="1" width="18.85546875" style="16" customWidth="1"/>
    <col min="2" max="2" width="71.5703125" style="15" customWidth="1"/>
    <col min="3" max="6" width="30.7109375" style="14" customWidth="1"/>
    <col min="7" max="7" width="30.7109375" style="13" customWidth="1"/>
    <col min="8" max="9" width="30.7109375" customWidth="1"/>
    <col min="10" max="10" width="15.28515625" customWidth="1"/>
  </cols>
  <sheetData>
    <row r="1" spans="1:11" ht="45.75" customHeight="1" x14ac:dyDescent="0.35">
      <c r="A1" s="274" t="str">
        <f>'Колонны декоративные'!A1</f>
        <v>454000, г.Челябинск, ул. Копейское шоссе, 50Б</v>
      </c>
      <c r="B1" s="274"/>
      <c r="C1" s="274"/>
      <c r="D1" s="274"/>
      <c r="E1" s="274"/>
      <c r="F1"/>
      <c r="G1"/>
    </row>
    <row r="2" spans="1:11" ht="39.6" customHeight="1" x14ac:dyDescent="0.35">
      <c r="A2" s="274" t="str">
        <f>'Колонны декоративные'!A2</f>
        <v>тел.: (351) 723-00-41, 8-908-057-2050</v>
      </c>
      <c r="B2" s="274"/>
      <c r="C2" s="274"/>
      <c r="D2" s="274"/>
      <c r="E2" s="274"/>
      <c r="F2"/>
      <c r="G2"/>
    </row>
    <row r="3" spans="1:11" ht="25.9" customHeight="1" x14ac:dyDescent="0.45">
      <c r="A3" s="275" t="str">
        <f>'Колонны декоративные'!A3</f>
        <v>www.ЛЮКС-ФАСАД.РФ e-mail:bauzer.a@luksfasad.ru</v>
      </c>
      <c r="B3" s="275"/>
      <c r="C3" s="275"/>
      <c r="D3" s="275"/>
      <c r="E3" s="275"/>
      <c r="F3"/>
      <c r="G3" s="282"/>
      <c r="H3" s="282"/>
      <c r="I3" s="55"/>
      <c r="J3" s="55"/>
    </row>
    <row r="4" spans="1:11" ht="25.5" customHeight="1" x14ac:dyDescent="0.45">
      <c r="A4"/>
      <c r="B4"/>
      <c r="C4"/>
      <c r="D4"/>
      <c r="E4"/>
      <c r="F4"/>
      <c r="G4" s="282"/>
      <c r="H4" s="282"/>
      <c r="I4" s="55"/>
      <c r="J4" s="55"/>
    </row>
    <row r="5" spans="1:11" ht="27.75" customHeight="1" x14ac:dyDescent="0.45">
      <c r="A5"/>
      <c r="B5"/>
      <c r="C5"/>
      <c r="D5"/>
      <c r="E5"/>
      <c r="F5"/>
      <c r="G5" s="282" t="str">
        <f>ПВХ!K5</f>
        <v>По состоянию на 15.11.2023</v>
      </c>
      <c r="H5" s="282"/>
      <c r="I5" s="55"/>
      <c r="J5" s="55"/>
      <c r="K5" s="43"/>
    </row>
    <row r="6" spans="1:11" ht="44.45" customHeight="1" x14ac:dyDescent="0.25">
      <c r="A6" s="278" t="s">
        <v>160</v>
      </c>
      <c r="B6" s="278"/>
      <c r="C6" s="278"/>
      <c r="D6" s="278"/>
      <c r="E6" s="278"/>
      <c r="F6" s="278"/>
      <c r="G6" s="278"/>
      <c r="H6" s="278"/>
      <c r="I6" s="278"/>
      <c r="J6" s="278"/>
      <c r="K6" s="278"/>
    </row>
    <row r="7" spans="1:11" s="16" customFormat="1" ht="12" customHeight="1" x14ac:dyDescent="0.25">
      <c r="A7" s="278"/>
      <c r="B7" s="278"/>
      <c r="C7" s="278"/>
      <c r="D7" s="278"/>
      <c r="E7" s="278"/>
      <c r="F7" s="278"/>
      <c r="G7" s="278"/>
      <c r="H7" s="278"/>
      <c r="I7" s="278"/>
      <c r="J7" s="278"/>
      <c r="K7" s="278"/>
    </row>
    <row r="8" spans="1:11" s="16" customFormat="1" ht="28.5" customHeight="1" x14ac:dyDescent="0.45">
      <c r="A8" s="280" t="s">
        <v>229</v>
      </c>
      <c r="B8" s="281"/>
      <c r="C8" s="281"/>
      <c r="D8" s="281"/>
      <c r="E8" s="281"/>
      <c r="F8" s="281"/>
      <c r="G8" s="281"/>
      <c r="H8" s="281"/>
      <c r="I8" s="281"/>
      <c r="J8" s="281"/>
      <c r="K8" s="46"/>
    </row>
    <row r="9" spans="1:11" s="16" customFormat="1" ht="30" customHeight="1" x14ac:dyDescent="0.45">
      <c r="A9" s="452" t="s">
        <v>66</v>
      </c>
      <c r="B9" s="452"/>
      <c r="C9" s="452"/>
      <c r="D9" s="452"/>
      <c r="E9" s="452"/>
      <c r="F9" s="452"/>
      <c r="G9" s="452"/>
      <c r="H9" s="452"/>
      <c r="I9" s="452"/>
      <c r="J9" s="3"/>
      <c r="K9"/>
    </row>
    <row r="10" spans="1:11" s="53" customFormat="1" ht="30" customHeight="1" x14ac:dyDescent="0.4">
      <c r="A10" s="427" t="s">
        <v>230</v>
      </c>
      <c r="B10" s="428"/>
      <c r="C10" s="428"/>
      <c r="D10" s="428"/>
      <c r="E10" s="428"/>
      <c r="F10" s="428"/>
      <c r="G10" s="428"/>
      <c r="H10" s="428"/>
      <c r="I10" s="428"/>
      <c r="J10" s="3"/>
      <c r="K10"/>
    </row>
    <row r="11" spans="1:11" s="53" customFormat="1" ht="30" customHeight="1" x14ac:dyDescent="0.4">
      <c r="A11" s="428" t="s">
        <v>164</v>
      </c>
      <c r="B11" s="428"/>
      <c r="C11" s="428"/>
      <c r="D11" s="428"/>
      <c r="E11" s="428"/>
      <c r="F11" s="428"/>
      <c r="G11" s="428"/>
      <c r="H11" s="428"/>
      <c r="I11" s="428"/>
      <c r="J11" s="3"/>
      <c r="K11"/>
    </row>
    <row r="12" spans="1:11" s="53" customFormat="1" ht="30" customHeight="1" x14ac:dyDescent="0.4">
      <c r="A12" s="429" t="s">
        <v>74</v>
      </c>
      <c r="B12" s="429"/>
      <c r="C12" s="429"/>
      <c r="D12" s="429"/>
      <c r="E12" s="429"/>
      <c r="F12" s="429"/>
      <c r="G12" s="429"/>
      <c r="H12" s="429"/>
      <c r="I12" s="429"/>
      <c r="J12" s="3"/>
      <c r="K12"/>
    </row>
    <row r="13" spans="1:11" s="53" customFormat="1" ht="30" customHeight="1" x14ac:dyDescent="0.4">
      <c r="A13" s="462"/>
      <c r="B13" s="462"/>
      <c r="C13" s="463" t="s">
        <v>65</v>
      </c>
      <c r="D13" s="462" t="s">
        <v>9</v>
      </c>
      <c r="E13" s="462"/>
      <c r="F13" s="462"/>
      <c r="G13" s="462"/>
      <c r="H13" s="462" t="s">
        <v>192</v>
      </c>
      <c r="I13" s="462"/>
      <c r="J13" s="3"/>
      <c r="K13"/>
    </row>
    <row r="14" spans="1:11" s="16" customFormat="1" ht="94.5" customHeight="1" x14ac:dyDescent="0.4">
      <c r="A14" s="462"/>
      <c r="B14" s="462"/>
      <c r="C14" s="463"/>
      <c r="D14" s="62" t="s">
        <v>44</v>
      </c>
      <c r="E14" s="62" t="s">
        <v>190</v>
      </c>
      <c r="F14" s="62" t="s">
        <v>64</v>
      </c>
      <c r="G14" s="62" t="s">
        <v>191</v>
      </c>
      <c r="H14" s="62" t="s">
        <v>44</v>
      </c>
      <c r="I14" s="62" t="s">
        <v>190</v>
      </c>
      <c r="J14" s="3"/>
      <c r="K14"/>
    </row>
    <row r="15" spans="1:11" s="16" customFormat="1" ht="50.1" customHeight="1" x14ac:dyDescent="0.25">
      <c r="A15" s="455" t="s">
        <v>62</v>
      </c>
      <c r="B15" s="456"/>
      <c r="C15" s="51" t="s">
        <v>183</v>
      </c>
      <c r="D15" s="108">
        <v>750</v>
      </c>
      <c r="E15" s="108">
        <v>1050</v>
      </c>
      <c r="F15" s="108">
        <v>1020</v>
      </c>
      <c r="G15" s="108">
        <v>1320</v>
      </c>
      <c r="H15" s="88">
        <v>1125</v>
      </c>
      <c r="I15" s="88">
        <v>1375</v>
      </c>
      <c r="J15" s="56"/>
    </row>
    <row r="16" spans="1:11" s="16" customFormat="1" ht="50.1" customHeight="1" x14ac:dyDescent="0.25">
      <c r="A16" s="419"/>
      <c r="B16" s="420"/>
      <c r="C16" s="51" t="s">
        <v>182</v>
      </c>
      <c r="D16" s="108">
        <v>1500</v>
      </c>
      <c r="E16" s="108">
        <v>2100</v>
      </c>
      <c r="F16" s="108">
        <v>2040</v>
      </c>
      <c r="G16" s="108">
        <v>2640</v>
      </c>
      <c r="H16" s="88">
        <v>2259</v>
      </c>
      <c r="I16" s="88">
        <v>2750</v>
      </c>
      <c r="J16" s="56"/>
    </row>
    <row r="17" spans="1:11" s="16" customFormat="1" ht="50.1" customHeight="1" x14ac:dyDescent="0.25">
      <c r="A17" s="460"/>
      <c r="B17" s="461"/>
      <c r="C17" s="51" t="s">
        <v>184</v>
      </c>
      <c r="D17" s="108">
        <v>1950</v>
      </c>
      <c r="E17" s="108">
        <v>2550</v>
      </c>
      <c r="F17" s="108">
        <v>3660</v>
      </c>
      <c r="G17" s="108">
        <v>4560</v>
      </c>
      <c r="H17" s="88">
        <v>2660</v>
      </c>
      <c r="I17" s="88">
        <v>3150</v>
      </c>
      <c r="J17" s="56"/>
      <c r="K17" s="47"/>
    </row>
    <row r="18" spans="1:11" s="16" customFormat="1" ht="50.1" customHeight="1" x14ac:dyDescent="0.25">
      <c r="A18" s="455" t="s">
        <v>61</v>
      </c>
      <c r="B18" s="456"/>
      <c r="C18" s="51" t="s">
        <v>181</v>
      </c>
      <c r="D18" s="108">
        <v>380</v>
      </c>
      <c r="E18" s="108">
        <v>450</v>
      </c>
      <c r="F18" s="108">
        <v>510</v>
      </c>
      <c r="G18" s="108">
        <v>590</v>
      </c>
      <c r="H18" s="88">
        <v>625</v>
      </c>
      <c r="I18" s="88">
        <v>875</v>
      </c>
      <c r="J18" s="56"/>
    </row>
    <row r="19" spans="1:11" s="16" customFormat="1" ht="50.1" customHeight="1" x14ac:dyDescent="0.25">
      <c r="A19" s="419"/>
      <c r="B19" s="420"/>
      <c r="C19" s="51" t="s">
        <v>180</v>
      </c>
      <c r="D19" s="108">
        <v>750</v>
      </c>
      <c r="E19" s="108">
        <v>900</v>
      </c>
      <c r="F19" s="108">
        <v>1020</v>
      </c>
      <c r="G19" s="108">
        <v>1170</v>
      </c>
      <c r="H19" s="88">
        <v>1250</v>
      </c>
      <c r="I19" s="88">
        <v>1750</v>
      </c>
      <c r="J19" s="56"/>
    </row>
    <row r="20" spans="1:11" s="22" customFormat="1" ht="50.1" customHeight="1" x14ac:dyDescent="0.25">
      <c r="A20" s="460"/>
      <c r="B20" s="461"/>
      <c r="C20" s="51" t="s">
        <v>184</v>
      </c>
      <c r="D20" s="108">
        <v>1200</v>
      </c>
      <c r="E20" s="108">
        <v>1350</v>
      </c>
      <c r="F20" s="108">
        <v>1470</v>
      </c>
      <c r="G20" s="108">
        <v>2210</v>
      </c>
      <c r="H20" s="88">
        <v>1550</v>
      </c>
      <c r="I20" s="88">
        <v>2050</v>
      </c>
      <c r="J20" s="56"/>
      <c r="K20" s="47"/>
    </row>
    <row r="21" spans="1:11" s="22" customFormat="1" ht="50.1" customHeight="1" x14ac:dyDescent="0.25">
      <c r="A21" s="453" t="s">
        <v>60</v>
      </c>
      <c r="B21" s="454"/>
      <c r="C21" s="51" t="s">
        <v>179</v>
      </c>
      <c r="D21" s="108">
        <v>1200</v>
      </c>
      <c r="E21" s="108">
        <v>1590</v>
      </c>
      <c r="F21" s="108">
        <v>1330</v>
      </c>
      <c r="G21" s="108">
        <v>1720</v>
      </c>
      <c r="H21" s="88">
        <v>947</v>
      </c>
      <c r="I21" s="88">
        <v>1080</v>
      </c>
      <c r="J21" s="56"/>
      <c r="K21" s="16"/>
    </row>
    <row r="22" spans="1:11" s="16" customFormat="1" ht="50.1" customHeight="1" x14ac:dyDescent="0.25">
      <c r="A22" s="453" t="s">
        <v>59</v>
      </c>
      <c r="B22" s="454"/>
      <c r="C22" s="51" t="s">
        <v>179</v>
      </c>
      <c r="D22" s="108">
        <v>1200</v>
      </c>
      <c r="E22" s="108">
        <v>1590</v>
      </c>
      <c r="F22" s="108">
        <v>1330</v>
      </c>
      <c r="G22" s="108">
        <v>1720</v>
      </c>
      <c r="H22" s="88">
        <v>947</v>
      </c>
      <c r="I22" s="88">
        <v>1080</v>
      </c>
      <c r="J22" s="56"/>
    </row>
    <row r="23" spans="1:11" s="16" customFormat="1" ht="50.1" customHeight="1" x14ac:dyDescent="0.25">
      <c r="A23" s="453" t="s">
        <v>95</v>
      </c>
      <c r="B23" s="454"/>
      <c r="C23" s="51" t="s">
        <v>178</v>
      </c>
      <c r="D23" s="108">
        <v>830</v>
      </c>
      <c r="E23" s="108">
        <v>1130</v>
      </c>
      <c r="F23" s="108">
        <v>880</v>
      </c>
      <c r="G23" s="108">
        <v>1180</v>
      </c>
      <c r="H23" s="88">
        <v>611</v>
      </c>
      <c r="I23" s="88">
        <v>811</v>
      </c>
      <c r="J23" s="56"/>
    </row>
    <row r="24" spans="1:11" s="16" customFormat="1" ht="50.1" customHeight="1" x14ac:dyDescent="0.25">
      <c r="A24" s="453" t="s">
        <v>58</v>
      </c>
      <c r="B24" s="454"/>
      <c r="C24" s="51" t="s">
        <v>178</v>
      </c>
      <c r="D24" s="108">
        <v>830</v>
      </c>
      <c r="E24" s="108">
        <v>1130</v>
      </c>
      <c r="F24" s="108">
        <v>880</v>
      </c>
      <c r="G24" s="108">
        <v>1180</v>
      </c>
      <c r="H24" s="88">
        <v>611</v>
      </c>
      <c r="I24" s="88">
        <v>811</v>
      </c>
      <c r="J24" s="56"/>
    </row>
    <row r="25" spans="1:11" s="16" customFormat="1" ht="50.1" customHeight="1" x14ac:dyDescent="0.25">
      <c r="A25" s="455" t="s">
        <v>97</v>
      </c>
      <c r="B25" s="456"/>
      <c r="C25" s="51" t="s">
        <v>183</v>
      </c>
      <c r="D25" s="108">
        <v>1020</v>
      </c>
      <c r="E25" s="108">
        <v>1320</v>
      </c>
      <c r="F25" s="108">
        <v>1350</v>
      </c>
      <c r="G25" s="108">
        <v>1650</v>
      </c>
      <c r="H25" s="88">
        <v>1375</v>
      </c>
      <c r="I25" s="88">
        <v>1625</v>
      </c>
      <c r="J25" s="56"/>
    </row>
    <row r="26" spans="1:11" s="20" customFormat="1" ht="50.1" customHeight="1" x14ac:dyDescent="0.25">
      <c r="A26" s="419"/>
      <c r="B26" s="420"/>
      <c r="C26" s="51" t="s">
        <v>182</v>
      </c>
      <c r="D26" s="108">
        <v>2030</v>
      </c>
      <c r="E26" s="108">
        <v>2630</v>
      </c>
      <c r="F26" s="108">
        <v>2680</v>
      </c>
      <c r="G26" s="108">
        <v>3280</v>
      </c>
      <c r="H26" s="88">
        <v>2500</v>
      </c>
      <c r="I26" s="88">
        <v>3000</v>
      </c>
      <c r="J26" s="56"/>
      <c r="K26" s="16"/>
    </row>
    <row r="27" spans="1:11" s="53" customFormat="1" ht="50.1" customHeight="1" x14ac:dyDescent="0.25">
      <c r="A27" s="460"/>
      <c r="B27" s="461"/>
      <c r="C27" s="81" t="s">
        <v>184</v>
      </c>
      <c r="D27" s="109">
        <v>2550</v>
      </c>
      <c r="E27" s="109">
        <v>3150</v>
      </c>
      <c r="F27" s="109">
        <v>3200</v>
      </c>
      <c r="G27" s="109">
        <v>3800</v>
      </c>
      <c r="H27" s="87">
        <v>2850</v>
      </c>
      <c r="I27" s="87">
        <v>3350</v>
      </c>
      <c r="J27" s="56"/>
    </row>
    <row r="28" spans="1:11" s="21" customFormat="1" ht="50.1" customHeight="1" x14ac:dyDescent="0.25">
      <c r="A28" s="455" t="s">
        <v>195</v>
      </c>
      <c r="B28" s="456"/>
      <c r="C28" s="51" t="s">
        <v>181</v>
      </c>
      <c r="D28" s="108">
        <v>380</v>
      </c>
      <c r="E28" s="108">
        <v>450</v>
      </c>
      <c r="F28" s="108">
        <v>510</v>
      </c>
      <c r="G28" s="108">
        <v>590</v>
      </c>
      <c r="H28" s="88">
        <v>625</v>
      </c>
      <c r="I28" s="88">
        <v>875</v>
      </c>
      <c r="J28" s="56"/>
      <c r="K28" s="16"/>
    </row>
    <row r="29" spans="1:11" s="16" customFormat="1" ht="50.1" customHeight="1" x14ac:dyDescent="0.25">
      <c r="A29" s="419"/>
      <c r="B29" s="420"/>
      <c r="C29" s="51" t="s">
        <v>180</v>
      </c>
      <c r="D29" s="108">
        <v>750</v>
      </c>
      <c r="E29" s="108">
        <v>900</v>
      </c>
      <c r="F29" s="108">
        <v>1020</v>
      </c>
      <c r="G29" s="108">
        <v>1170</v>
      </c>
      <c r="H29" s="88">
        <v>1250</v>
      </c>
      <c r="I29" s="88">
        <v>1750</v>
      </c>
      <c r="J29" s="56"/>
    </row>
    <row r="30" spans="1:11" s="53" customFormat="1" ht="50.1" customHeight="1" x14ac:dyDescent="0.25">
      <c r="A30" s="460"/>
      <c r="B30" s="461"/>
      <c r="C30" s="81" t="s">
        <v>194</v>
      </c>
      <c r="D30" s="109">
        <v>1200</v>
      </c>
      <c r="E30" s="109">
        <v>1350</v>
      </c>
      <c r="F30" s="109">
        <v>1470</v>
      </c>
      <c r="G30" s="109">
        <v>1620</v>
      </c>
      <c r="H30" s="87">
        <v>1550</v>
      </c>
      <c r="I30" s="87">
        <v>2050</v>
      </c>
      <c r="J30" s="56"/>
    </row>
    <row r="31" spans="1:11" s="16" customFormat="1" ht="50.1" customHeight="1" x14ac:dyDescent="0.25">
      <c r="A31" s="455" t="s">
        <v>134</v>
      </c>
      <c r="B31" s="456"/>
      <c r="C31" s="51" t="s">
        <v>181</v>
      </c>
      <c r="D31" s="108">
        <v>980</v>
      </c>
      <c r="E31" s="108">
        <v>1200</v>
      </c>
      <c r="F31" s="108">
        <v>1110</v>
      </c>
      <c r="G31" s="108">
        <v>1335</v>
      </c>
      <c r="H31" s="88">
        <v>1050</v>
      </c>
      <c r="I31" s="88">
        <v>1250</v>
      </c>
      <c r="J31" s="56"/>
      <c r="K31" s="22"/>
    </row>
    <row r="32" spans="1:11" s="16" customFormat="1" ht="50.1" customHeight="1" x14ac:dyDescent="0.25">
      <c r="A32" s="419"/>
      <c r="B32" s="420"/>
      <c r="C32" s="51" t="s">
        <v>180</v>
      </c>
      <c r="D32" s="108">
        <v>1950</v>
      </c>
      <c r="E32" s="108">
        <v>2250</v>
      </c>
      <c r="F32" s="108">
        <v>2220</v>
      </c>
      <c r="G32" s="108">
        <v>2520</v>
      </c>
      <c r="H32" s="88">
        <v>2100</v>
      </c>
      <c r="I32" s="88">
        <v>2500</v>
      </c>
      <c r="J32" s="56"/>
      <c r="K32" s="22"/>
    </row>
    <row r="33" spans="1:11" s="53" customFormat="1" ht="50.1" customHeight="1" x14ac:dyDescent="0.25">
      <c r="A33" s="460"/>
      <c r="B33" s="461"/>
      <c r="C33" s="81" t="s">
        <v>194</v>
      </c>
      <c r="D33" s="109">
        <v>2400</v>
      </c>
      <c r="E33" s="109">
        <v>2700</v>
      </c>
      <c r="F33" s="109">
        <v>2670</v>
      </c>
      <c r="G33" s="109">
        <v>2970</v>
      </c>
      <c r="H33" s="87">
        <v>2400</v>
      </c>
      <c r="I33" s="87">
        <v>2800</v>
      </c>
      <c r="J33" s="56"/>
    </row>
    <row r="34" spans="1:11" ht="50.1" customHeight="1" x14ac:dyDescent="0.25">
      <c r="A34" s="453" t="s">
        <v>98</v>
      </c>
      <c r="B34" s="454"/>
      <c r="C34" s="51" t="s">
        <v>179</v>
      </c>
      <c r="D34" s="108">
        <v>2450</v>
      </c>
      <c r="E34" s="108">
        <v>2840</v>
      </c>
      <c r="F34" s="108">
        <v>2580</v>
      </c>
      <c r="G34" s="108">
        <v>2970</v>
      </c>
      <c r="H34" s="88">
        <v>1800</v>
      </c>
      <c r="I34" s="88">
        <v>2000</v>
      </c>
      <c r="J34" s="56"/>
      <c r="K34" s="16"/>
    </row>
    <row r="35" spans="1:11" ht="50.1" customHeight="1" x14ac:dyDescent="0.25">
      <c r="A35" s="455" t="s">
        <v>56</v>
      </c>
      <c r="B35" s="456"/>
      <c r="C35" s="51" t="s">
        <v>177</v>
      </c>
      <c r="D35" s="161">
        <v>680</v>
      </c>
      <c r="E35" s="161">
        <v>1050</v>
      </c>
      <c r="F35" s="161">
        <v>1200</v>
      </c>
      <c r="G35" s="161">
        <v>1430</v>
      </c>
      <c r="H35" s="108">
        <v>1125</v>
      </c>
      <c r="I35" s="108">
        <v>1375</v>
      </c>
      <c r="J35" s="56"/>
      <c r="K35" s="16"/>
    </row>
    <row r="36" spans="1:11" ht="50.1" customHeight="1" x14ac:dyDescent="0.25">
      <c r="A36" s="460"/>
      <c r="B36" s="461"/>
      <c r="C36" s="81" t="s">
        <v>241</v>
      </c>
      <c r="D36" s="109">
        <v>1430</v>
      </c>
      <c r="E36" s="109">
        <v>1800</v>
      </c>
      <c r="F36" s="109">
        <v>2030</v>
      </c>
      <c r="G36" s="109">
        <v>2400</v>
      </c>
      <c r="H36" s="109">
        <v>2250</v>
      </c>
      <c r="I36" s="109">
        <v>2650</v>
      </c>
      <c r="J36" s="56"/>
      <c r="K36" s="53"/>
    </row>
    <row r="37" spans="1:11" ht="50.1" customHeight="1" x14ac:dyDescent="0.25">
      <c r="A37" s="453" t="s">
        <v>132</v>
      </c>
      <c r="B37" s="454"/>
      <c r="C37" s="51" t="s">
        <v>176</v>
      </c>
      <c r="D37" s="161">
        <v>10350</v>
      </c>
      <c r="E37" s="161">
        <v>10650</v>
      </c>
      <c r="F37" s="162">
        <v>11330</v>
      </c>
      <c r="G37" s="162">
        <v>11630</v>
      </c>
      <c r="H37" s="108">
        <v>7400</v>
      </c>
      <c r="I37" s="108">
        <v>7900</v>
      </c>
      <c r="J37" s="56"/>
      <c r="K37" s="20"/>
    </row>
    <row r="38" spans="1:11" ht="50.1" customHeight="1" x14ac:dyDescent="0.25">
      <c r="A38" s="455" t="s">
        <v>286</v>
      </c>
      <c r="B38" s="456"/>
      <c r="C38" s="159" t="s">
        <v>283</v>
      </c>
      <c r="D38" s="162">
        <v>800</v>
      </c>
      <c r="E38" s="162">
        <v>1000</v>
      </c>
      <c r="F38" s="162">
        <v>1100</v>
      </c>
      <c r="G38" s="162">
        <v>1250</v>
      </c>
      <c r="H38" s="109">
        <v>1800</v>
      </c>
      <c r="I38" s="109">
        <v>2200</v>
      </c>
      <c r="J38" s="56"/>
      <c r="K38" s="53"/>
    </row>
    <row r="39" spans="1:11" ht="50.1" customHeight="1" x14ac:dyDescent="0.25">
      <c r="A39" s="460"/>
      <c r="B39" s="461"/>
      <c r="C39" s="159" t="s">
        <v>287</v>
      </c>
      <c r="D39" s="109">
        <v>3200</v>
      </c>
      <c r="E39" s="109">
        <v>3450</v>
      </c>
      <c r="F39" s="109">
        <v>3700</v>
      </c>
      <c r="G39" s="109">
        <v>3950</v>
      </c>
      <c r="H39" s="109">
        <v>4200</v>
      </c>
      <c r="I39" s="109">
        <v>4700</v>
      </c>
      <c r="J39" s="56"/>
      <c r="K39" s="53"/>
    </row>
    <row r="40" spans="1:11" ht="50.1" customHeight="1" x14ac:dyDescent="0.25">
      <c r="A40" s="455" t="s">
        <v>289</v>
      </c>
      <c r="B40" s="456"/>
      <c r="C40" s="159" t="s">
        <v>290</v>
      </c>
      <c r="D40" s="161">
        <v>3160</v>
      </c>
      <c r="E40" s="161">
        <v>3460</v>
      </c>
      <c r="F40" s="162">
        <v>3910</v>
      </c>
      <c r="G40" s="162">
        <v>4110</v>
      </c>
      <c r="H40" s="108">
        <v>3960</v>
      </c>
      <c r="I40" s="108">
        <v>4360</v>
      </c>
      <c r="J40" s="56"/>
      <c r="K40" s="53"/>
    </row>
    <row r="41" spans="1:11" ht="50.1" customHeight="1" x14ac:dyDescent="0.25">
      <c r="A41" s="455" t="s">
        <v>55</v>
      </c>
      <c r="B41" s="456"/>
      <c r="C41" s="51" t="s">
        <v>133</v>
      </c>
      <c r="D41" s="108">
        <v>1350</v>
      </c>
      <c r="E41" s="108">
        <v>1610</v>
      </c>
      <c r="F41" s="108">
        <v>1850</v>
      </c>
      <c r="G41" s="108">
        <v>1910</v>
      </c>
      <c r="H41" s="108">
        <v>1300</v>
      </c>
      <c r="I41" s="108">
        <v>1500</v>
      </c>
      <c r="J41" s="56"/>
      <c r="K41" s="21"/>
    </row>
    <row r="42" spans="1:11" ht="50.1" customHeight="1" x14ac:dyDescent="0.25">
      <c r="A42" s="460"/>
      <c r="B42" s="461"/>
      <c r="C42" s="59" t="s">
        <v>193</v>
      </c>
      <c r="D42" s="108">
        <v>2700</v>
      </c>
      <c r="E42" s="108">
        <v>3230</v>
      </c>
      <c r="F42" s="108">
        <v>3680</v>
      </c>
      <c r="G42" s="108">
        <v>3800</v>
      </c>
      <c r="H42" s="108">
        <v>2500</v>
      </c>
      <c r="I42" s="108">
        <v>2950</v>
      </c>
      <c r="J42" s="56"/>
      <c r="K42" s="16"/>
    </row>
    <row r="43" spans="1:11" ht="50.1" customHeight="1" x14ac:dyDescent="0.25">
      <c r="A43" s="455" t="s">
        <v>96</v>
      </c>
      <c r="B43" s="456"/>
      <c r="C43" s="59" t="s">
        <v>175</v>
      </c>
      <c r="D43" s="161">
        <v>14670</v>
      </c>
      <c r="E43" s="161">
        <v>14970</v>
      </c>
      <c r="F43" s="162">
        <v>15270</v>
      </c>
      <c r="G43" s="162">
        <v>15570</v>
      </c>
      <c r="H43" s="108">
        <v>10380</v>
      </c>
      <c r="I43" s="108">
        <v>10580</v>
      </c>
      <c r="J43" s="56"/>
      <c r="K43" s="16"/>
    </row>
    <row r="44" spans="1:11" ht="50.1" customHeight="1" x14ac:dyDescent="0.25">
      <c r="A44" s="457" t="s">
        <v>231</v>
      </c>
      <c r="B44" s="457"/>
      <c r="C44" s="59" t="s">
        <v>174</v>
      </c>
      <c r="D44" s="108">
        <v>1100</v>
      </c>
      <c r="E44" s="108">
        <v>1250</v>
      </c>
      <c r="F44" s="109">
        <v>1400</v>
      </c>
      <c r="G44" s="109">
        <v>1550</v>
      </c>
      <c r="H44" s="87">
        <v>1130</v>
      </c>
      <c r="I44" s="87">
        <v>1230</v>
      </c>
      <c r="J44" s="56"/>
      <c r="K44" s="53"/>
    </row>
    <row r="45" spans="1:11" ht="50.1" customHeight="1" x14ac:dyDescent="0.25">
      <c r="A45" s="455" t="s">
        <v>284</v>
      </c>
      <c r="B45" s="456"/>
      <c r="C45" s="159" t="s">
        <v>285</v>
      </c>
      <c r="D45" s="162">
        <v>800</v>
      </c>
      <c r="E45" s="162">
        <v>1000</v>
      </c>
      <c r="F45" s="162">
        <v>1100</v>
      </c>
      <c r="G45" s="162">
        <v>1250</v>
      </c>
      <c r="H45" s="109">
        <v>1800</v>
      </c>
      <c r="I45" s="109">
        <v>2200</v>
      </c>
      <c r="J45" s="56"/>
      <c r="K45" s="53"/>
    </row>
    <row r="46" spans="1:11" ht="50.1" customHeight="1" x14ac:dyDescent="0.25">
      <c r="A46" s="460"/>
      <c r="B46" s="461"/>
      <c r="C46" s="159" t="s">
        <v>288</v>
      </c>
      <c r="D46" s="109">
        <v>3750</v>
      </c>
      <c r="E46" s="109">
        <v>4000</v>
      </c>
      <c r="F46" s="109">
        <v>4250</v>
      </c>
      <c r="G46" s="109">
        <v>4500</v>
      </c>
      <c r="H46" s="109">
        <v>4750</v>
      </c>
      <c r="I46" s="109">
        <v>5250</v>
      </c>
      <c r="J46" s="56"/>
      <c r="K46" s="53"/>
    </row>
    <row r="47" spans="1:11" ht="50.1" customHeight="1" x14ac:dyDescent="0.25">
      <c r="A47" s="455" t="s">
        <v>291</v>
      </c>
      <c r="B47" s="456"/>
      <c r="C47" s="159" t="s">
        <v>292</v>
      </c>
      <c r="D47" s="161">
        <v>3780</v>
      </c>
      <c r="E47" s="161">
        <v>4080</v>
      </c>
      <c r="F47" s="162">
        <v>4530</v>
      </c>
      <c r="G47" s="162">
        <v>4730</v>
      </c>
      <c r="H47" s="108">
        <v>4580</v>
      </c>
      <c r="I47" s="108">
        <v>4980</v>
      </c>
      <c r="J47" s="56"/>
      <c r="K47" s="53"/>
    </row>
    <row r="48" spans="1:11" ht="50.1" customHeight="1" x14ac:dyDescent="0.25">
      <c r="A48" s="459" t="s">
        <v>202</v>
      </c>
      <c r="B48" s="459"/>
      <c r="C48" s="459"/>
      <c r="D48" s="459"/>
      <c r="E48" s="459"/>
      <c r="F48" s="459"/>
      <c r="G48" s="459"/>
      <c r="H48" s="459"/>
      <c r="I48" s="459"/>
      <c r="J48" s="56"/>
      <c r="K48" s="16"/>
    </row>
    <row r="49" spans="1:11" ht="50.1" customHeight="1" x14ac:dyDescent="0.25">
      <c r="A49" s="458" t="s">
        <v>201</v>
      </c>
      <c r="B49" s="458"/>
      <c r="C49" s="458"/>
      <c r="D49" s="458"/>
      <c r="E49" s="458"/>
      <c r="F49" s="458"/>
      <c r="G49" s="458"/>
      <c r="H49" s="458"/>
      <c r="I49" s="458"/>
      <c r="J49" s="56"/>
      <c r="K49" s="53"/>
    </row>
    <row r="50" spans="1:11" ht="15" customHeight="1" x14ac:dyDescent="0.4">
      <c r="A50" s="56"/>
      <c r="B50" s="57"/>
      <c r="C50" s="54"/>
      <c r="D50" s="54"/>
      <c r="E50" s="54"/>
      <c r="F50" s="54"/>
      <c r="G50" s="58"/>
      <c r="H50" s="3"/>
      <c r="I50" s="3"/>
      <c r="J50" s="3"/>
    </row>
  </sheetData>
  <mergeCells count="34">
    <mergeCell ref="A23:B23"/>
    <mergeCell ref="A24:B24"/>
    <mergeCell ref="A44:B44"/>
    <mergeCell ref="A49:I49"/>
    <mergeCell ref="A48:I48"/>
    <mergeCell ref="A35:B36"/>
    <mergeCell ref="A41:B42"/>
    <mergeCell ref="A37:B37"/>
    <mergeCell ref="A38:B39"/>
    <mergeCell ref="A45:B46"/>
    <mergeCell ref="A40:B40"/>
    <mergeCell ref="A47:B47"/>
    <mergeCell ref="G3:H3"/>
    <mergeCell ref="G4:H4"/>
    <mergeCell ref="G5:H5"/>
    <mergeCell ref="A34:B34"/>
    <mergeCell ref="A43:B43"/>
    <mergeCell ref="A13:B14"/>
    <mergeCell ref="C13:C14"/>
    <mergeCell ref="D13:G13"/>
    <mergeCell ref="H13:I13"/>
    <mergeCell ref="A31:B33"/>
    <mergeCell ref="A28:B30"/>
    <mergeCell ref="A25:B27"/>
    <mergeCell ref="A21:B21"/>
    <mergeCell ref="A22:B22"/>
    <mergeCell ref="A15:B17"/>
    <mergeCell ref="A18:B20"/>
    <mergeCell ref="A12:I12"/>
    <mergeCell ref="A10:I10"/>
    <mergeCell ref="A11:I11"/>
    <mergeCell ref="A9:I9"/>
    <mergeCell ref="A6:K7"/>
    <mergeCell ref="A8:J8"/>
  </mergeCells>
  <hyperlinks>
    <hyperlink ref="A3" r:id="rId1" display="www.ЛЮКС-ФАСАД.РФ e-mail:bauzer.a@luksfasad.ru"/>
  </hyperlinks>
  <printOptions horizontalCentered="1"/>
  <pageMargins left="0" right="0" top="0" bottom="0" header="0" footer="0"/>
  <pageSetup paperSize="9" scale="31" orientation="portrait" r:id="rId2"/>
  <drawing r:id="rId3"/>
  <legacyDrawing r:id="rId4"/>
  <oleObjects>
    <mc:AlternateContent xmlns:mc="http://schemas.openxmlformats.org/markup-compatibility/2006">
      <mc:Choice Requires="x14">
        <oleObject progId="CorelDRAW.Graphic.13" shapeId="6146" r:id="rId5">
          <objectPr defaultSize="0" autoPict="0" r:id="rId6">
            <anchor moveWithCells="1" sizeWithCells="1">
              <from>
                <xdr:col>8</xdr:col>
                <xdr:colOff>28575</xdr:colOff>
                <xdr:row>0</xdr:row>
                <xdr:rowOff>190500</xdr:rowOff>
              </from>
              <to>
                <xdr:col>8</xdr:col>
                <xdr:colOff>1800225</xdr:colOff>
                <xdr:row>5</xdr:row>
                <xdr:rowOff>76200</xdr:rowOff>
              </to>
            </anchor>
          </objectPr>
        </oleObject>
      </mc:Choice>
      <mc:Fallback>
        <oleObject progId="CorelDRAW.Graphic.13" shapeId="6146"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36"/>
  <sheetViews>
    <sheetView zoomScale="50" zoomScaleNormal="50" workbookViewId="0">
      <selection sqref="A1:A3"/>
    </sheetView>
  </sheetViews>
  <sheetFormatPr defaultRowHeight="15" x14ac:dyDescent="0.25"/>
  <cols>
    <col min="1" max="1" width="19.42578125" customWidth="1"/>
    <col min="2" max="2" width="16.28515625" customWidth="1"/>
    <col min="3" max="3" width="31.140625" customWidth="1"/>
    <col min="4" max="4" width="14.28515625" customWidth="1"/>
    <col min="5" max="5" width="16.5703125" customWidth="1"/>
    <col min="6" max="6" width="18.5703125" customWidth="1"/>
    <col min="9" max="9" width="25.7109375" customWidth="1"/>
  </cols>
  <sheetData>
    <row r="1" spans="1:11" ht="23.25" x14ac:dyDescent="0.35">
      <c r="A1" s="274" t="str">
        <f>'Карнизы декоративные'!A1</f>
        <v>454000, г.Челябинск, ул. Копейское шоссе, 50Б</v>
      </c>
      <c r="B1" s="274"/>
      <c r="C1" s="274"/>
      <c r="D1" s="274"/>
      <c r="E1" s="274"/>
    </row>
    <row r="2" spans="1:11" ht="23.25" x14ac:dyDescent="0.35">
      <c r="A2" s="274" t="str">
        <f>'Карнизы декоративные'!A2</f>
        <v>тел.: (351) 723-00-41, 8-908-057-2050</v>
      </c>
      <c r="B2" s="274"/>
      <c r="C2" s="274"/>
      <c r="D2" s="274"/>
      <c r="E2" s="274"/>
    </row>
    <row r="3" spans="1:11" ht="52.5" customHeight="1" x14ac:dyDescent="0.45">
      <c r="A3" s="275" t="str">
        <f>'Карнизы декоративные'!A3</f>
        <v>www.ЛЮКС-ФАСАД.РФ e-mail:bauzer.a@luksfasad.ru</v>
      </c>
      <c r="B3" s="275"/>
      <c r="C3" s="275"/>
      <c r="D3" s="275"/>
      <c r="E3" s="275"/>
      <c r="H3" s="55"/>
      <c r="I3" s="55"/>
      <c r="J3" s="55"/>
    </row>
    <row r="4" spans="1:11" ht="39" customHeight="1" x14ac:dyDescent="0.45">
      <c r="G4" s="282" t="str">
        <f>ПВХ!K5</f>
        <v>По состоянию на 15.11.2023</v>
      </c>
      <c r="H4" s="282"/>
      <c r="I4" s="282"/>
      <c r="J4" s="55"/>
    </row>
    <row r="5" spans="1:11" s="16" customFormat="1" ht="39" customHeight="1" x14ac:dyDescent="0.45">
      <c r="A5"/>
      <c r="B5"/>
      <c r="C5"/>
      <c r="D5"/>
      <c r="E5"/>
      <c r="F5"/>
      <c r="G5" s="282"/>
      <c r="H5" s="282"/>
      <c r="I5" s="282"/>
      <c r="J5" s="55"/>
      <c r="K5" s="43"/>
    </row>
    <row r="6" spans="1:11" s="16" customFormat="1" ht="52.5" customHeight="1" x14ac:dyDescent="0.25">
      <c r="A6" s="278" t="s">
        <v>160</v>
      </c>
      <c r="B6" s="278"/>
      <c r="C6" s="278"/>
      <c r="D6" s="278"/>
      <c r="E6" s="278"/>
      <c r="F6" s="278"/>
      <c r="G6" s="278"/>
      <c r="H6" s="278"/>
      <c r="I6" s="278"/>
      <c r="J6" s="278"/>
      <c r="K6" s="278"/>
    </row>
    <row r="7" spans="1:11" ht="52.5" customHeight="1" x14ac:dyDescent="0.25">
      <c r="A7" s="278"/>
      <c r="B7" s="278"/>
      <c r="C7" s="278"/>
      <c r="D7" s="278"/>
      <c r="E7" s="278"/>
      <c r="F7" s="278"/>
      <c r="G7" s="278"/>
      <c r="H7" s="278"/>
      <c r="I7" s="278"/>
      <c r="J7" s="278"/>
      <c r="K7" s="278"/>
    </row>
    <row r="8" spans="1:11" ht="34.5" customHeight="1" x14ac:dyDescent="0.45">
      <c r="A8" s="280" t="s">
        <v>229</v>
      </c>
      <c r="B8" s="281"/>
      <c r="C8" s="281"/>
      <c r="D8" s="281"/>
      <c r="E8" s="281"/>
      <c r="F8" s="281"/>
      <c r="G8" s="281"/>
      <c r="H8" s="281"/>
      <c r="I8" s="281"/>
      <c r="J8" s="281"/>
      <c r="K8" s="46"/>
    </row>
    <row r="9" spans="1:11" ht="64.5" customHeight="1" x14ac:dyDescent="0.45">
      <c r="A9" s="505" t="s">
        <v>196</v>
      </c>
      <c r="B9" s="506"/>
      <c r="C9" s="506"/>
      <c r="D9" s="506"/>
      <c r="E9" s="506"/>
      <c r="F9" s="506"/>
      <c r="G9" s="506"/>
      <c r="H9" s="506"/>
      <c r="I9" s="506"/>
      <c r="J9" s="3"/>
    </row>
    <row r="10" spans="1:11" ht="52.5" customHeight="1" thickBot="1" x14ac:dyDescent="0.5">
      <c r="A10" s="507" t="s">
        <v>232</v>
      </c>
      <c r="B10" s="507"/>
      <c r="C10" s="507"/>
      <c r="D10" s="507"/>
      <c r="E10" s="507"/>
      <c r="F10" s="507"/>
      <c r="G10" s="507"/>
      <c r="H10" s="507"/>
      <c r="I10" s="507"/>
      <c r="J10" s="3"/>
    </row>
    <row r="11" spans="1:11" ht="52.5" customHeight="1" x14ac:dyDescent="0.4">
      <c r="A11" s="509" t="s">
        <v>232</v>
      </c>
      <c r="B11" s="510"/>
      <c r="C11" s="511"/>
      <c r="D11" s="512" t="s">
        <v>44</v>
      </c>
      <c r="E11" s="510"/>
      <c r="F11" s="511"/>
      <c r="G11" s="512" t="s">
        <v>50</v>
      </c>
      <c r="H11" s="510"/>
      <c r="I11" s="513"/>
      <c r="J11" s="3"/>
    </row>
    <row r="12" spans="1:11" ht="52.5" customHeight="1" x14ac:dyDescent="0.4">
      <c r="A12" s="494" t="s">
        <v>233</v>
      </c>
      <c r="B12" s="495"/>
      <c r="C12" s="496"/>
      <c r="D12" s="497">
        <v>3900</v>
      </c>
      <c r="E12" s="498"/>
      <c r="F12" s="499"/>
      <c r="G12" s="497">
        <v>4100</v>
      </c>
      <c r="H12" s="498"/>
      <c r="I12" s="500"/>
      <c r="J12" s="3"/>
    </row>
    <row r="13" spans="1:11" ht="52.5" customHeight="1" x14ac:dyDescent="0.4">
      <c r="A13" s="494" t="s">
        <v>234</v>
      </c>
      <c r="B13" s="495"/>
      <c r="C13" s="496"/>
      <c r="D13" s="497">
        <v>2600</v>
      </c>
      <c r="E13" s="498"/>
      <c r="F13" s="499"/>
      <c r="G13" s="497">
        <v>2720</v>
      </c>
      <c r="H13" s="498"/>
      <c r="I13" s="500"/>
      <c r="J13" s="3"/>
    </row>
    <row r="14" spans="1:11" ht="52.5" customHeight="1" x14ac:dyDescent="0.4">
      <c r="A14" s="494" t="s">
        <v>235</v>
      </c>
      <c r="B14" s="495"/>
      <c r="C14" s="496"/>
      <c r="D14" s="497">
        <v>2200</v>
      </c>
      <c r="E14" s="498"/>
      <c r="F14" s="499"/>
      <c r="G14" s="497">
        <v>2280</v>
      </c>
      <c r="H14" s="498"/>
      <c r="I14" s="500"/>
      <c r="J14" s="3"/>
    </row>
    <row r="15" spans="1:11" ht="52.5" customHeight="1" x14ac:dyDescent="0.4">
      <c r="A15" s="494" t="s">
        <v>236</v>
      </c>
      <c r="B15" s="495"/>
      <c r="C15" s="496"/>
      <c r="D15" s="497">
        <v>2200</v>
      </c>
      <c r="E15" s="498"/>
      <c r="F15" s="499"/>
      <c r="G15" s="497">
        <v>2280</v>
      </c>
      <c r="H15" s="498"/>
      <c r="I15" s="500"/>
      <c r="J15" s="3"/>
    </row>
    <row r="16" spans="1:11" ht="52.5" customHeight="1" x14ac:dyDescent="0.4">
      <c r="A16" s="494" t="s">
        <v>237</v>
      </c>
      <c r="B16" s="495"/>
      <c r="C16" s="496"/>
      <c r="D16" s="497">
        <v>660</v>
      </c>
      <c r="E16" s="498"/>
      <c r="F16" s="499"/>
      <c r="G16" s="497">
        <v>720</v>
      </c>
      <c r="H16" s="498"/>
      <c r="I16" s="500"/>
      <c r="J16" s="3"/>
    </row>
    <row r="17" spans="1:11" ht="52.5" customHeight="1" x14ac:dyDescent="0.4">
      <c r="A17" s="494" t="s">
        <v>238</v>
      </c>
      <c r="B17" s="495"/>
      <c r="C17" s="496"/>
      <c r="D17" s="497">
        <v>880</v>
      </c>
      <c r="E17" s="498"/>
      <c r="F17" s="499"/>
      <c r="G17" s="497">
        <v>960</v>
      </c>
      <c r="H17" s="498"/>
      <c r="I17" s="500"/>
      <c r="J17" s="3"/>
    </row>
    <row r="18" spans="1:11" ht="52.5" customHeight="1" x14ac:dyDescent="0.4">
      <c r="A18" s="494" t="s">
        <v>49</v>
      </c>
      <c r="B18" s="495"/>
      <c r="C18" s="496"/>
      <c r="D18" s="497">
        <v>1100</v>
      </c>
      <c r="E18" s="498"/>
      <c r="F18" s="499"/>
      <c r="G18" s="497">
        <v>1200</v>
      </c>
      <c r="H18" s="498"/>
      <c r="I18" s="500"/>
      <c r="J18" s="3"/>
    </row>
    <row r="19" spans="1:11" ht="52.5" customHeight="1" thickBot="1" x14ac:dyDescent="0.45">
      <c r="A19" s="486" t="s">
        <v>48</v>
      </c>
      <c r="B19" s="487"/>
      <c r="C19" s="488"/>
      <c r="D19" s="489">
        <v>1990</v>
      </c>
      <c r="E19" s="490"/>
      <c r="F19" s="491"/>
      <c r="G19" s="489">
        <v>2160</v>
      </c>
      <c r="H19" s="490"/>
      <c r="I19" s="492"/>
      <c r="J19" s="3"/>
    </row>
    <row r="20" spans="1:11" s="45" customFormat="1" ht="90" customHeight="1" x14ac:dyDescent="0.45">
      <c r="A20" s="493" t="s">
        <v>197</v>
      </c>
      <c r="B20" s="493"/>
      <c r="C20" s="493"/>
      <c r="D20" s="493"/>
      <c r="E20" s="493"/>
      <c r="F20" s="493"/>
      <c r="G20" s="493"/>
      <c r="H20" s="493"/>
      <c r="I20" s="493"/>
      <c r="J20" s="52"/>
    </row>
    <row r="21" spans="1:11" ht="43.5" customHeight="1" x14ac:dyDescent="0.4">
      <c r="A21" s="464" t="s">
        <v>162</v>
      </c>
      <c r="B21" s="464"/>
      <c r="C21" s="464"/>
      <c r="D21" s="464"/>
      <c r="E21" s="464"/>
      <c r="F21" s="464"/>
      <c r="G21" s="464"/>
      <c r="H21" s="464"/>
      <c r="I21" s="464"/>
      <c r="J21" s="3"/>
    </row>
    <row r="22" spans="1:11" ht="88.5" customHeight="1" x14ac:dyDescent="0.25">
      <c r="A22" s="379" t="s">
        <v>104</v>
      </c>
      <c r="B22" s="379"/>
      <c r="C22" s="379"/>
      <c r="D22" s="379" t="s">
        <v>102</v>
      </c>
      <c r="E22" s="379"/>
      <c r="F22" s="379"/>
      <c r="G22" s="379" t="s">
        <v>103</v>
      </c>
      <c r="H22" s="379"/>
      <c r="I22" s="379"/>
      <c r="J22" s="56"/>
      <c r="K22" s="16"/>
    </row>
    <row r="23" spans="1:11" ht="52.5" customHeight="1" x14ac:dyDescent="0.25">
      <c r="A23" s="443">
        <v>8500</v>
      </c>
      <c r="B23" s="443"/>
      <c r="C23" s="443"/>
      <c r="D23" s="443">
        <v>10000</v>
      </c>
      <c r="E23" s="443"/>
      <c r="F23" s="443"/>
      <c r="G23" s="443">
        <v>12000</v>
      </c>
      <c r="H23" s="443"/>
      <c r="I23" s="443"/>
      <c r="J23" s="56"/>
      <c r="K23" s="16"/>
    </row>
    <row r="24" spans="1:11" ht="52.5" customHeight="1" thickBot="1" x14ac:dyDescent="0.45">
      <c r="A24" s="464" t="s">
        <v>163</v>
      </c>
      <c r="B24" s="464"/>
      <c r="C24" s="464"/>
      <c r="D24" s="464"/>
      <c r="E24" s="464"/>
      <c r="F24" s="464"/>
      <c r="G24" s="464"/>
      <c r="H24" s="464"/>
      <c r="I24" s="464"/>
      <c r="J24" s="3"/>
    </row>
    <row r="25" spans="1:11" ht="60.75" customHeight="1" x14ac:dyDescent="0.4">
      <c r="A25" s="468"/>
      <c r="B25" s="445"/>
      <c r="C25" s="446"/>
      <c r="D25" s="503" t="s">
        <v>239</v>
      </c>
      <c r="E25" s="504"/>
      <c r="F25" s="501" t="s">
        <v>110</v>
      </c>
      <c r="G25" s="501"/>
      <c r="H25" s="501" t="s">
        <v>111</v>
      </c>
      <c r="I25" s="502"/>
      <c r="J25" s="3"/>
    </row>
    <row r="26" spans="1:11" ht="34.5" x14ac:dyDescent="0.4">
      <c r="A26" s="469" t="s">
        <v>112</v>
      </c>
      <c r="B26" s="470"/>
      <c r="C26" s="471"/>
      <c r="D26" s="472">
        <v>1630</v>
      </c>
      <c r="E26" s="472"/>
      <c r="F26" s="472">
        <v>1880</v>
      </c>
      <c r="G26" s="472"/>
      <c r="H26" s="472">
        <v>2250</v>
      </c>
      <c r="I26" s="473"/>
      <c r="J26" s="3"/>
    </row>
    <row r="27" spans="1:11" ht="34.5" x14ac:dyDescent="0.4">
      <c r="A27" s="469" t="s">
        <v>113</v>
      </c>
      <c r="B27" s="470"/>
      <c r="C27" s="471"/>
      <c r="D27" s="472">
        <v>3230</v>
      </c>
      <c r="E27" s="472"/>
      <c r="F27" s="472">
        <v>3770</v>
      </c>
      <c r="G27" s="472"/>
      <c r="H27" s="472">
        <v>4560</v>
      </c>
      <c r="I27" s="473"/>
      <c r="J27" s="3"/>
    </row>
    <row r="28" spans="1:11" ht="34.5" x14ac:dyDescent="0.4">
      <c r="A28" s="469" t="s">
        <v>114</v>
      </c>
      <c r="B28" s="470"/>
      <c r="C28" s="471"/>
      <c r="D28" s="472">
        <v>3140</v>
      </c>
      <c r="E28" s="472"/>
      <c r="F28" s="472">
        <v>3660</v>
      </c>
      <c r="G28" s="472"/>
      <c r="H28" s="472">
        <v>4420</v>
      </c>
      <c r="I28" s="473"/>
      <c r="J28" s="3"/>
    </row>
    <row r="29" spans="1:11" ht="58.5" customHeight="1" thickBot="1" x14ac:dyDescent="0.45">
      <c r="A29" s="474" t="s">
        <v>116</v>
      </c>
      <c r="B29" s="475"/>
      <c r="C29" s="476"/>
      <c r="D29" s="477" t="s">
        <v>117</v>
      </c>
      <c r="E29" s="478"/>
      <c r="F29" s="478"/>
      <c r="G29" s="478"/>
      <c r="H29" s="478"/>
      <c r="I29" s="479"/>
      <c r="J29" s="3"/>
    </row>
    <row r="30" spans="1:11" ht="76.5" customHeight="1" thickBot="1" x14ac:dyDescent="0.45">
      <c r="A30" s="508" t="s">
        <v>240</v>
      </c>
      <c r="B30" s="508"/>
      <c r="C30" s="508"/>
      <c r="D30" s="508"/>
      <c r="E30" s="508"/>
      <c r="F30" s="508"/>
      <c r="G30" s="508"/>
      <c r="H30" s="508"/>
      <c r="I30" s="508"/>
      <c r="J30" s="3"/>
    </row>
    <row r="31" spans="1:11" ht="63.75" customHeight="1" x14ac:dyDescent="0.45">
      <c r="A31" s="485" t="s">
        <v>198</v>
      </c>
      <c r="B31" s="485"/>
      <c r="C31" s="485"/>
      <c r="D31" s="485"/>
      <c r="E31" s="485"/>
      <c r="F31" s="485"/>
      <c r="G31" s="485"/>
      <c r="H31" s="485"/>
      <c r="I31" s="485"/>
      <c r="J31" s="3"/>
    </row>
    <row r="32" spans="1:11" ht="39" customHeight="1" thickBot="1" x14ac:dyDescent="0.5">
      <c r="A32" s="483"/>
      <c r="B32" s="484"/>
      <c r="C32" s="484"/>
      <c r="D32" s="484"/>
      <c r="E32" s="484"/>
      <c r="F32" s="484"/>
      <c r="G32" s="484"/>
      <c r="H32" s="484"/>
      <c r="I32" s="484"/>
      <c r="J32" s="3"/>
    </row>
    <row r="33" spans="1:10" ht="70.5" customHeight="1" thickBot="1" x14ac:dyDescent="0.5">
      <c r="A33" s="480" t="s">
        <v>115</v>
      </c>
      <c r="B33" s="481"/>
      <c r="C33" s="481"/>
      <c r="D33" s="481"/>
      <c r="E33" s="482"/>
      <c r="F33" s="465">
        <v>4500</v>
      </c>
      <c r="G33" s="466"/>
      <c r="H33" s="466"/>
      <c r="I33" s="467"/>
      <c r="J33" s="3"/>
    </row>
    <row r="34" spans="1:10" ht="91.5" customHeight="1" x14ac:dyDescent="0.4">
      <c r="J34" s="3"/>
    </row>
    <row r="35" spans="1:10" ht="27.75" x14ac:dyDescent="0.4">
      <c r="A35" s="56"/>
      <c r="B35" s="57"/>
      <c r="C35" s="54"/>
      <c r="D35" s="54"/>
      <c r="E35" s="54"/>
      <c r="F35" s="54"/>
      <c r="G35" s="58"/>
      <c r="H35" s="3"/>
      <c r="I35" s="3"/>
      <c r="J35" s="3"/>
    </row>
    <row r="36" spans="1:10" x14ac:dyDescent="0.25">
      <c r="A36" s="16"/>
      <c r="B36" s="15"/>
      <c r="C36" s="14"/>
      <c r="D36" s="14"/>
      <c r="E36" s="14"/>
      <c r="F36" s="14"/>
      <c r="G36" s="13"/>
    </row>
  </sheetData>
  <mergeCells count="64">
    <mergeCell ref="A30:I30"/>
    <mergeCell ref="A22:C22"/>
    <mergeCell ref="D22:F22"/>
    <mergeCell ref="G22:I22"/>
    <mergeCell ref="A23:C23"/>
    <mergeCell ref="D27:E27"/>
    <mergeCell ref="F27:G27"/>
    <mergeCell ref="H27:I27"/>
    <mergeCell ref="A9:I9"/>
    <mergeCell ref="A10:I10"/>
    <mergeCell ref="A11:C11"/>
    <mergeCell ref="D11:F11"/>
    <mergeCell ref="G11:I11"/>
    <mergeCell ref="A12:C12"/>
    <mergeCell ref="D12:F12"/>
    <mergeCell ref="G12:I12"/>
    <mergeCell ref="A13:C13"/>
    <mergeCell ref="D13:F13"/>
    <mergeCell ref="G13:I13"/>
    <mergeCell ref="D14:F14"/>
    <mergeCell ref="G14:I14"/>
    <mergeCell ref="H26:I26"/>
    <mergeCell ref="H25:I25"/>
    <mergeCell ref="F25:G25"/>
    <mergeCell ref="D25:E25"/>
    <mergeCell ref="G16:I16"/>
    <mergeCell ref="A17:C17"/>
    <mergeCell ref="D17:F17"/>
    <mergeCell ref="G17:I17"/>
    <mergeCell ref="A15:C15"/>
    <mergeCell ref="D15:F15"/>
    <mergeCell ref="G15:I15"/>
    <mergeCell ref="A6:K7"/>
    <mergeCell ref="A8:J8"/>
    <mergeCell ref="G4:I5"/>
    <mergeCell ref="A21:I21"/>
    <mergeCell ref="D23:F23"/>
    <mergeCell ref="G23:I23"/>
    <mergeCell ref="A19:C19"/>
    <mergeCell ref="D19:F19"/>
    <mergeCell ref="G19:I19"/>
    <mergeCell ref="A20:I20"/>
    <mergeCell ref="A14:C14"/>
    <mergeCell ref="A18:C18"/>
    <mergeCell ref="D18:F18"/>
    <mergeCell ref="G18:I18"/>
    <mergeCell ref="A16:C16"/>
    <mergeCell ref="D16:F16"/>
    <mergeCell ref="A24:I24"/>
    <mergeCell ref="F33:I33"/>
    <mergeCell ref="A25:C25"/>
    <mergeCell ref="A26:C26"/>
    <mergeCell ref="D26:E26"/>
    <mergeCell ref="F26:G26"/>
    <mergeCell ref="A28:C28"/>
    <mergeCell ref="D28:E28"/>
    <mergeCell ref="F28:G28"/>
    <mergeCell ref="H28:I28"/>
    <mergeCell ref="A29:C29"/>
    <mergeCell ref="D29:I29"/>
    <mergeCell ref="A33:E33"/>
    <mergeCell ref="A27:C27"/>
    <mergeCell ref="A32:I32"/>
    <mergeCell ref="A31:I31"/>
  </mergeCells>
  <hyperlinks>
    <hyperlink ref="A3" r:id="rId1" display="www.ЛЮКС-ФАСАД.РФ e-mail:bauzer.a@luksfasad.ru"/>
  </hyperlinks>
  <pageMargins left="0.7" right="0.7" top="0.75" bottom="0.75" header="0.3" footer="0.3"/>
  <pageSetup paperSize="9" scale="44" orientation="portrait" r:id="rId2"/>
  <drawing r:id="rId3"/>
  <legacyDrawing r:id="rId4"/>
  <oleObjects>
    <mc:AlternateContent xmlns:mc="http://schemas.openxmlformats.org/markup-compatibility/2006">
      <mc:Choice Requires="x14">
        <oleObject progId="CorelDRAW.Graphic.13" shapeId="7170" r:id="rId5">
          <objectPr defaultSize="0" autoPict="0" r:id="rId6">
            <anchor moveWithCells="1" sizeWithCells="1">
              <from>
                <xdr:col>0</xdr:col>
                <xdr:colOff>171450</xdr:colOff>
                <xdr:row>3</xdr:row>
                <xdr:rowOff>95250</xdr:rowOff>
              </from>
              <to>
                <xdr:col>1</xdr:col>
                <xdr:colOff>819150</xdr:colOff>
                <xdr:row>6</xdr:row>
                <xdr:rowOff>600075</xdr:rowOff>
              </to>
            </anchor>
          </objectPr>
        </oleObject>
      </mc:Choice>
      <mc:Fallback>
        <oleObject progId="CorelDRAW.Graphic.13" shapeId="7170"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32"/>
  <sheetViews>
    <sheetView zoomScale="50" zoomScaleNormal="50" workbookViewId="0">
      <selection activeCell="J6" sqref="J6"/>
    </sheetView>
  </sheetViews>
  <sheetFormatPr defaultRowHeight="15" x14ac:dyDescent="0.25"/>
  <cols>
    <col min="1" max="1" width="23.5703125" customWidth="1"/>
    <col min="2" max="2" width="55" customWidth="1"/>
    <col min="3" max="3" width="24.28515625" customWidth="1"/>
    <col min="4" max="4" width="24.42578125" customWidth="1"/>
    <col min="5" max="5" width="28.85546875" customWidth="1"/>
    <col min="6" max="6" width="25.7109375" customWidth="1"/>
    <col min="7" max="7" width="28.5703125" customWidth="1"/>
    <col min="8" max="8" width="27.140625" customWidth="1"/>
    <col min="9" max="9" width="24.85546875" customWidth="1"/>
    <col min="10" max="22" width="20.5703125" customWidth="1"/>
  </cols>
  <sheetData>
    <row r="1" spans="1:19" ht="28.5" x14ac:dyDescent="0.45">
      <c r="A1" s="274" t="str">
        <f>'балюстрады и решетки'!A1</f>
        <v>454000, г.Челябинск, ул. Копейское шоссе, 50Б</v>
      </c>
      <c r="B1" s="274"/>
      <c r="C1" s="274"/>
      <c r="D1" s="274"/>
      <c r="E1" s="274"/>
      <c r="F1" s="30"/>
      <c r="G1" s="30"/>
      <c r="H1" s="30"/>
      <c r="I1" s="30"/>
      <c r="J1" s="30"/>
      <c r="K1" s="3"/>
      <c r="L1" s="3"/>
      <c r="M1" s="42"/>
      <c r="N1" s="42"/>
      <c r="O1" s="42"/>
      <c r="P1" s="42"/>
      <c r="Q1" s="42"/>
      <c r="R1" s="42"/>
      <c r="S1" s="42"/>
    </row>
    <row r="2" spans="1:19" ht="28.5" customHeight="1" x14ac:dyDescent="0.45">
      <c r="A2" s="274" t="str">
        <f>'балюстрады и решетки'!A2</f>
        <v>тел.: (351) 723-00-41, 8-908-057-2050</v>
      </c>
      <c r="B2" s="274"/>
      <c r="C2" s="274"/>
      <c r="D2" s="274"/>
      <c r="E2" s="274"/>
      <c r="F2" s="30"/>
      <c r="G2" s="30"/>
      <c r="H2" s="30"/>
      <c r="I2" s="30"/>
      <c r="J2" s="30"/>
      <c r="K2" s="3"/>
      <c r="L2" s="3"/>
      <c r="M2" s="42"/>
      <c r="N2" s="42"/>
      <c r="O2" s="42"/>
      <c r="P2" s="42"/>
      <c r="Q2" s="42"/>
      <c r="R2" s="42"/>
      <c r="S2" s="42"/>
    </row>
    <row r="3" spans="1:19" ht="28.5" x14ac:dyDescent="0.45">
      <c r="A3" s="275" t="str">
        <f>'балюстрады и решетки'!A3</f>
        <v>www.ЛЮКС-ФАСАД.РФ e-mail:bauzer.a@luksfasad.ru</v>
      </c>
      <c r="B3" s="275"/>
      <c r="C3" s="275"/>
      <c r="D3" s="275"/>
      <c r="E3" s="275"/>
      <c r="F3" s="30"/>
      <c r="G3" s="30"/>
      <c r="H3" s="30"/>
      <c r="I3" s="30"/>
      <c r="J3" s="30"/>
      <c r="K3" s="3"/>
      <c r="L3" s="3"/>
      <c r="M3" s="42"/>
      <c r="N3" s="42"/>
      <c r="O3" s="42"/>
      <c r="P3" s="42"/>
      <c r="Q3" s="42"/>
      <c r="R3" s="42"/>
      <c r="S3" s="42"/>
    </row>
    <row r="4" spans="1:19" ht="28.5" x14ac:dyDescent="0.45">
      <c r="A4" s="30"/>
      <c r="B4" s="30"/>
      <c r="C4" s="30"/>
      <c r="D4" s="30"/>
      <c r="E4" s="30"/>
      <c r="F4" s="30"/>
      <c r="G4" s="30"/>
      <c r="H4" s="30"/>
      <c r="I4" s="30"/>
      <c r="J4" s="30"/>
      <c r="K4" s="3"/>
      <c r="L4" s="3"/>
      <c r="M4" s="42"/>
      <c r="N4" s="42"/>
      <c r="O4" s="42"/>
      <c r="P4" s="42"/>
      <c r="Q4" s="42"/>
      <c r="R4" s="42"/>
      <c r="S4" s="42"/>
    </row>
    <row r="5" spans="1:19" ht="61.5" customHeight="1" x14ac:dyDescent="0.45">
      <c r="A5" s="30"/>
      <c r="B5" s="30"/>
      <c r="C5" s="30"/>
      <c r="D5" s="30"/>
      <c r="E5" s="30"/>
      <c r="F5" s="30"/>
      <c r="G5" s="282" t="str">
        <f>ПВХ!K5</f>
        <v>По состоянию на 15.11.2023</v>
      </c>
      <c r="H5" s="282"/>
      <c r="I5" s="55"/>
      <c r="J5" s="43"/>
      <c r="K5" s="3"/>
      <c r="L5" s="3"/>
      <c r="M5" s="42"/>
      <c r="N5" s="42"/>
      <c r="O5" s="42"/>
      <c r="P5" s="42"/>
      <c r="Q5" s="42"/>
      <c r="R5" s="42"/>
      <c r="S5" s="42"/>
    </row>
    <row r="6" spans="1:19" ht="28.5" customHeight="1" x14ac:dyDescent="0.45">
      <c r="A6" s="278" t="s">
        <v>142</v>
      </c>
      <c r="B6" s="278"/>
      <c r="C6" s="278"/>
      <c r="D6" s="278"/>
      <c r="E6" s="278"/>
      <c r="F6" s="278"/>
      <c r="G6" s="278"/>
      <c r="H6" s="278"/>
      <c r="I6" s="50"/>
      <c r="J6" s="50"/>
      <c r="K6" s="3"/>
      <c r="L6" s="3"/>
      <c r="M6" s="42"/>
      <c r="N6" s="42"/>
      <c r="O6" s="42"/>
      <c r="P6" s="42"/>
      <c r="Q6" s="42"/>
      <c r="R6" s="42"/>
      <c r="S6" s="42"/>
    </row>
    <row r="7" spans="1:19" ht="28.5" customHeight="1" x14ac:dyDescent="0.45">
      <c r="A7" s="278"/>
      <c r="B7" s="278"/>
      <c r="C7" s="278"/>
      <c r="D7" s="278"/>
      <c r="E7" s="278"/>
      <c r="F7" s="278"/>
      <c r="G7" s="278"/>
      <c r="H7" s="278"/>
      <c r="I7" s="50"/>
      <c r="J7" s="50"/>
      <c r="K7" s="3"/>
      <c r="L7" s="3"/>
      <c r="M7" s="42"/>
      <c r="N7" s="42"/>
      <c r="O7" s="42"/>
      <c r="P7" s="42"/>
      <c r="Q7" s="42"/>
      <c r="R7" s="42"/>
      <c r="S7" s="42"/>
    </row>
    <row r="8" spans="1:19" ht="33" x14ac:dyDescent="0.45">
      <c r="A8" s="280" t="s">
        <v>143</v>
      </c>
      <c r="B8" s="280"/>
      <c r="C8" s="280"/>
      <c r="D8" s="280"/>
      <c r="E8" s="280"/>
      <c r="F8" s="280"/>
      <c r="G8" s="280"/>
      <c r="H8" s="280"/>
      <c r="I8" s="43"/>
      <c r="J8" s="78"/>
      <c r="K8" s="3"/>
      <c r="L8" s="3"/>
      <c r="M8" s="42"/>
      <c r="N8" s="42"/>
      <c r="O8" s="42"/>
      <c r="P8" s="42"/>
      <c r="Q8" s="42"/>
      <c r="R8" s="42"/>
      <c r="S8" s="42"/>
    </row>
    <row r="9" spans="1:19" ht="31.5" thickBot="1" x14ac:dyDescent="0.5">
      <c r="A9" s="357" t="s">
        <v>36</v>
      </c>
      <c r="B9" s="357"/>
      <c r="C9" s="357"/>
      <c r="D9" s="357"/>
      <c r="E9" s="357"/>
      <c r="F9" s="357"/>
      <c r="G9" s="357"/>
      <c r="H9" s="357"/>
      <c r="I9" s="357"/>
      <c r="J9" s="357"/>
      <c r="K9" s="3"/>
      <c r="L9" s="3"/>
      <c r="M9" s="42"/>
      <c r="N9" s="42"/>
      <c r="O9" s="42"/>
      <c r="P9" s="42"/>
      <c r="Q9" s="42"/>
      <c r="R9" s="42"/>
      <c r="S9" s="42"/>
    </row>
    <row r="10" spans="1:19" ht="29.25" thickBot="1" x14ac:dyDescent="0.5">
      <c r="A10" s="517" t="s">
        <v>13</v>
      </c>
      <c r="B10" s="517"/>
      <c r="C10" s="515" t="s">
        <v>31</v>
      </c>
      <c r="D10" s="516"/>
      <c r="E10" s="516"/>
      <c r="F10" s="516"/>
      <c r="G10" s="516"/>
      <c r="H10" s="516"/>
      <c r="I10" s="31"/>
      <c r="J10" s="3"/>
      <c r="K10" s="42"/>
      <c r="L10" s="42"/>
      <c r="M10" s="42"/>
      <c r="N10" s="42"/>
      <c r="O10" s="42"/>
    </row>
    <row r="11" spans="1:19" ht="29.25" thickBot="1" x14ac:dyDescent="0.5">
      <c r="A11" s="518"/>
      <c r="B11" s="518"/>
      <c r="C11" s="32" t="s">
        <v>27</v>
      </c>
      <c r="D11" s="32" t="s">
        <v>28</v>
      </c>
      <c r="E11" s="32" t="s">
        <v>29</v>
      </c>
      <c r="F11" s="32" t="s">
        <v>306</v>
      </c>
      <c r="G11" s="32" t="s">
        <v>30</v>
      </c>
      <c r="H11" s="32" t="s">
        <v>303</v>
      </c>
      <c r="I11" s="3"/>
      <c r="J11" s="3"/>
      <c r="K11" s="42"/>
      <c r="L11" s="42"/>
      <c r="M11" s="42"/>
      <c r="N11" s="42"/>
      <c r="O11" s="42"/>
    </row>
    <row r="12" spans="1:19" ht="48" customHeight="1" thickBot="1" x14ac:dyDescent="0.65">
      <c r="A12" s="11">
        <v>10</v>
      </c>
      <c r="B12" s="10" t="s">
        <v>33</v>
      </c>
      <c r="C12" s="91">
        <v>3310</v>
      </c>
      <c r="D12" s="92">
        <v>3700</v>
      </c>
      <c r="E12" s="92">
        <v>4040</v>
      </c>
      <c r="F12" s="92">
        <v>4240</v>
      </c>
      <c r="G12" s="92">
        <v>4400</v>
      </c>
      <c r="H12" s="92">
        <v>5700</v>
      </c>
      <c r="I12" s="3"/>
      <c r="J12" s="3"/>
      <c r="K12" s="3"/>
      <c r="L12" s="3"/>
      <c r="M12" s="3"/>
      <c r="N12" s="3"/>
      <c r="O12" s="3"/>
      <c r="P12" s="3"/>
      <c r="Q12" s="3"/>
      <c r="R12" s="3"/>
    </row>
    <row r="13" spans="1:19" ht="45.75" thickBot="1" x14ac:dyDescent="0.65">
      <c r="A13" s="9">
        <v>16</v>
      </c>
      <c r="B13" s="2" t="s">
        <v>34</v>
      </c>
      <c r="C13" s="93">
        <v>6510</v>
      </c>
      <c r="D13" s="92">
        <v>3900</v>
      </c>
      <c r="E13" s="92">
        <v>4240</v>
      </c>
      <c r="F13" s="92">
        <v>4440</v>
      </c>
      <c r="G13" s="92">
        <v>4600</v>
      </c>
      <c r="H13" s="92">
        <v>5900</v>
      </c>
      <c r="I13" s="3"/>
      <c r="J13" s="3"/>
      <c r="K13" s="3"/>
      <c r="L13" s="3"/>
      <c r="M13" s="3"/>
      <c r="N13" s="3"/>
      <c r="O13" s="3"/>
    </row>
    <row r="14" spans="1:19" ht="48" customHeight="1" thickBot="1" x14ac:dyDescent="0.65">
      <c r="A14" s="9">
        <v>10</v>
      </c>
      <c r="B14" s="2" t="s">
        <v>32</v>
      </c>
      <c r="C14" s="93">
        <v>6450</v>
      </c>
      <c r="D14" s="92">
        <v>3840</v>
      </c>
      <c r="E14" s="92">
        <v>4180</v>
      </c>
      <c r="F14" s="92">
        <v>4380</v>
      </c>
      <c r="G14" s="92">
        <v>4540</v>
      </c>
      <c r="H14" s="92">
        <v>5840</v>
      </c>
      <c r="I14" s="3"/>
      <c r="J14" s="3"/>
      <c r="K14" s="3"/>
      <c r="L14" s="3"/>
      <c r="M14" s="3"/>
      <c r="N14" s="3"/>
      <c r="O14" s="3"/>
      <c r="P14" s="42"/>
      <c r="Q14" s="42"/>
      <c r="R14" s="42"/>
      <c r="S14" s="42"/>
    </row>
    <row r="15" spans="1:19" ht="48" customHeight="1" thickBot="1" x14ac:dyDescent="0.65">
      <c r="A15" s="8">
        <v>16</v>
      </c>
      <c r="B15" s="12" t="s">
        <v>32</v>
      </c>
      <c r="C15" s="94">
        <v>3650</v>
      </c>
      <c r="D15" s="92">
        <v>4040</v>
      </c>
      <c r="E15" s="92">
        <v>4380</v>
      </c>
      <c r="F15" s="92">
        <v>4580</v>
      </c>
      <c r="G15" s="92">
        <v>4740</v>
      </c>
      <c r="H15" s="92">
        <v>6040</v>
      </c>
      <c r="I15" s="3"/>
      <c r="J15" s="3"/>
      <c r="K15" s="3"/>
      <c r="L15" s="3"/>
      <c r="M15" s="3"/>
      <c r="N15" s="3"/>
      <c r="O15" s="3"/>
      <c r="P15" s="42"/>
      <c r="Q15" s="42"/>
      <c r="R15" s="42"/>
      <c r="S15" s="42"/>
    </row>
    <row r="16" spans="1:19" ht="28.5" x14ac:dyDescent="0.45">
      <c r="A16" s="33"/>
      <c r="B16" s="33"/>
      <c r="C16" s="33"/>
      <c r="D16" s="33"/>
      <c r="E16" s="34"/>
      <c r="F16" s="35"/>
      <c r="G16" s="36"/>
      <c r="H16" s="36"/>
      <c r="I16" s="3"/>
      <c r="J16" s="3"/>
      <c r="K16" s="79"/>
      <c r="L16" s="79"/>
      <c r="M16" s="42"/>
      <c r="N16" s="42"/>
      <c r="O16" s="42"/>
      <c r="P16" s="42"/>
      <c r="Q16" s="42"/>
      <c r="R16" s="42"/>
      <c r="S16" s="42"/>
    </row>
    <row r="17" spans="1:20" ht="28.5" customHeight="1" x14ac:dyDescent="0.45">
      <c r="B17" s="281" t="s">
        <v>172</v>
      </c>
      <c r="C17" s="281"/>
      <c r="D17" s="281"/>
      <c r="E17" s="281"/>
      <c r="F17" s="281"/>
      <c r="G17" s="281"/>
      <c r="H17" s="3"/>
      <c r="I17" s="3"/>
      <c r="J17" s="3"/>
      <c r="K17" s="79"/>
      <c r="L17" s="79"/>
      <c r="M17" s="42"/>
      <c r="N17" s="42"/>
      <c r="O17" s="42"/>
      <c r="P17" s="42"/>
      <c r="Q17" s="42"/>
      <c r="R17" s="42"/>
      <c r="S17" s="42"/>
    </row>
    <row r="18" spans="1:20" ht="28.5" customHeight="1" thickBot="1" x14ac:dyDescent="0.5">
      <c r="B18" s="281" t="s">
        <v>230</v>
      </c>
      <c r="C18" s="281"/>
      <c r="D18" s="281"/>
      <c r="E18" s="281"/>
      <c r="F18" s="281"/>
      <c r="G18" s="281"/>
      <c r="H18" s="3"/>
      <c r="I18" s="3"/>
      <c r="J18" s="3"/>
      <c r="K18" s="79"/>
      <c r="L18" s="79"/>
      <c r="M18" s="42"/>
      <c r="N18" s="42"/>
      <c r="O18" s="42"/>
      <c r="P18" s="42"/>
      <c r="Q18" s="42"/>
      <c r="R18" s="42"/>
      <c r="S18" s="42"/>
    </row>
    <row r="19" spans="1:20" ht="28.5" customHeight="1" x14ac:dyDescent="0.45">
      <c r="B19" s="462"/>
      <c r="C19" s="462"/>
      <c r="D19" s="37" t="s">
        <v>83</v>
      </c>
      <c r="E19" s="37" t="s">
        <v>84</v>
      </c>
      <c r="F19" s="37" t="s">
        <v>85</v>
      </c>
      <c r="G19" s="38" t="s">
        <v>86</v>
      </c>
      <c r="H19" s="3"/>
      <c r="I19" s="3"/>
      <c r="J19" s="42"/>
      <c r="K19" s="165"/>
      <c r="L19" s="79"/>
      <c r="M19" s="79"/>
      <c r="N19" s="42"/>
      <c r="O19" s="42"/>
      <c r="P19" s="42"/>
      <c r="Q19" s="42"/>
      <c r="R19" s="42"/>
      <c r="S19" s="42"/>
      <c r="T19" s="42"/>
    </row>
    <row r="20" spans="1:20" ht="28.5" customHeight="1" thickBot="1" x14ac:dyDescent="0.5">
      <c r="B20" s="462" t="s">
        <v>87</v>
      </c>
      <c r="C20" s="462"/>
      <c r="D20" s="39" t="s">
        <v>88</v>
      </c>
      <c r="E20" s="39" t="s">
        <v>89</v>
      </c>
      <c r="F20" s="39" t="s">
        <v>90</v>
      </c>
      <c r="G20" s="40" t="s">
        <v>89</v>
      </c>
      <c r="H20" s="3"/>
      <c r="I20" s="3"/>
      <c r="J20" s="42"/>
      <c r="K20" s="165"/>
      <c r="L20" s="79"/>
      <c r="M20" s="79"/>
      <c r="N20" s="42"/>
      <c r="O20" s="42"/>
      <c r="P20" s="42"/>
      <c r="Q20" s="42"/>
      <c r="R20" s="42"/>
      <c r="S20" s="42"/>
      <c r="T20" s="42"/>
    </row>
    <row r="21" spans="1:20" ht="42" customHeight="1" x14ac:dyDescent="0.6">
      <c r="B21" s="462" t="s">
        <v>91</v>
      </c>
      <c r="C21" s="462"/>
      <c r="D21" s="95">
        <v>4990</v>
      </c>
      <c r="E21" s="95">
        <v>5500</v>
      </c>
      <c r="F21" s="95">
        <v>6500</v>
      </c>
      <c r="G21" s="95">
        <v>6900</v>
      </c>
      <c r="H21" s="3"/>
      <c r="I21" s="3"/>
      <c r="J21" s="42"/>
      <c r="K21" s="165"/>
      <c r="L21" s="79"/>
      <c r="M21" s="79"/>
      <c r="N21" s="42"/>
      <c r="O21" s="42"/>
      <c r="P21" s="42"/>
      <c r="Q21" s="42"/>
      <c r="R21" s="42"/>
      <c r="S21" s="42"/>
      <c r="T21" s="42"/>
    </row>
    <row r="22" spans="1:20" ht="45" customHeight="1" x14ac:dyDescent="0.6">
      <c r="B22" s="462" t="s">
        <v>92</v>
      </c>
      <c r="C22" s="462"/>
      <c r="D22" s="96">
        <v>3990</v>
      </c>
      <c r="E22" s="96">
        <v>4200</v>
      </c>
      <c r="F22" s="96">
        <v>5200</v>
      </c>
      <c r="G22" s="96">
        <v>5400</v>
      </c>
      <c r="H22" s="3"/>
      <c r="I22" s="3"/>
      <c r="J22" s="42"/>
      <c r="K22" s="165"/>
      <c r="L22" s="79"/>
      <c r="M22" s="79"/>
      <c r="N22" s="42"/>
      <c r="O22" s="42"/>
      <c r="P22" s="42"/>
      <c r="Q22" s="42"/>
      <c r="R22" s="42"/>
      <c r="S22" s="42"/>
      <c r="T22" s="42"/>
    </row>
    <row r="23" spans="1:20" ht="28.5" customHeight="1" x14ac:dyDescent="0.45">
      <c r="A23" s="3"/>
      <c r="B23" s="3"/>
      <c r="C23" s="3"/>
      <c r="D23" s="3"/>
      <c r="E23" s="3"/>
      <c r="F23" s="3"/>
      <c r="G23" s="3"/>
      <c r="H23" s="3"/>
      <c r="I23" s="3"/>
      <c r="J23" s="3"/>
      <c r="K23" s="79"/>
      <c r="L23" s="79"/>
      <c r="M23" s="42"/>
      <c r="N23" s="42"/>
      <c r="O23" s="42"/>
      <c r="P23" s="42"/>
      <c r="Q23" s="42"/>
      <c r="R23" s="42"/>
      <c r="S23" s="42"/>
    </row>
    <row r="24" spans="1:20" ht="30" customHeight="1" x14ac:dyDescent="0.45">
      <c r="B24" s="514" t="s">
        <v>94</v>
      </c>
      <c r="C24" s="514"/>
      <c r="D24" s="514"/>
      <c r="E24" s="514"/>
      <c r="F24" s="514"/>
      <c r="G24" s="514"/>
      <c r="H24" s="84"/>
      <c r="I24" s="79"/>
      <c r="J24" s="79"/>
      <c r="K24" s="3"/>
      <c r="L24" s="3"/>
      <c r="M24" s="42"/>
      <c r="N24" s="42"/>
      <c r="O24" s="42"/>
      <c r="P24" s="42"/>
      <c r="Q24" s="42"/>
      <c r="R24" s="42"/>
      <c r="S24" s="42"/>
    </row>
    <row r="25" spans="1:20" ht="33" customHeight="1" x14ac:dyDescent="0.4">
      <c r="A25" s="84"/>
      <c r="B25" s="84" t="s">
        <v>218</v>
      </c>
      <c r="C25" s="84"/>
      <c r="D25" s="84"/>
      <c r="E25" s="84"/>
      <c r="F25" s="84"/>
      <c r="G25" s="84"/>
      <c r="H25" s="84"/>
      <c r="I25" s="79"/>
      <c r="J25" s="79"/>
      <c r="K25" s="3"/>
      <c r="L25" s="3"/>
    </row>
    <row r="26" spans="1:20" ht="37.5" customHeight="1" x14ac:dyDescent="0.25">
      <c r="B26" s="84" t="s">
        <v>219</v>
      </c>
      <c r="C26" s="84"/>
      <c r="D26" s="84"/>
      <c r="E26" s="84"/>
      <c r="F26" s="84"/>
      <c r="G26" s="84"/>
      <c r="H26" s="84"/>
      <c r="I26" s="79"/>
      <c r="J26" s="79"/>
    </row>
    <row r="27" spans="1:20" ht="36" customHeight="1" x14ac:dyDescent="0.25">
      <c r="B27" s="84" t="s">
        <v>220</v>
      </c>
      <c r="C27" s="84"/>
      <c r="D27" s="84"/>
      <c r="E27" s="84"/>
      <c r="F27" s="84"/>
      <c r="G27" s="84"/>
      <c r="H27" s="84"/>
      <c r="I27" s="79"/>
      <c r="J27" s="79"/>
    </row>
    <row r="28" spans="1:20" ht="33" customHeight="1" x14ac:dyDescent="0.25">
      <c r="B28" s="84" t="s">
        <v>221</v>
      </c>
      <c r="C28" s="84"/>
      <c r="D28" s="84"/>
      <c r="E28" s="84"/>
      <c r="F28" s="84"/>
      <c r="G28" s="84"/>
      <c r="H28" s="84"/>
      <c r="I28" s="79"/>
      <c r="J28" s="79"/>
    </row>
    <row r="29" spans="1:20" ht="36" customHeight="1" x14ac:dyDescent="0.25">
      <c r="B29" s="84" t="s">
        <v>222</v>
      </c>
      <c r="C29" s="84"/>
      <c r="D29" s="84"/>
      <c r="E29" s="84"/>
      <c r="F29" s="84"/>
      <c r="G29" s="84"/>
      <c r="H29" s="84"/>
      <c r="I29" s="79"/>
      <c r="J29" s="79"/>
    </row>
    <row r="30" spans="1:20" ht="36" customHeight="1" x14ac:dyDescent="0.25">
      <c r="B30" s="84" t="s">
        <v>223</v>
      </c>
      <c r="C30" s="84"/>
      <c r="D30" s="84"/>
      <c r="E30" s="84"/>
      <c r="F30" s="84"/>
      <c r="G30" s="84"/>
      <c r="H30" s="84"/>
      <c r="I30" s="79"/>
      <c r="J30" s="79"/>
    </row>
    <row r="31" spans="1:20" ht="27.75" x14ac:dyDescent="0.4">
      <c r="A31" s="41" t="s">
        <v>93</v>
      </c>
      <c r="B31" s="3"/>
      <c r="C31" s="3"/>
      <c r="D31" s="3"/>
      <c r="E31" s="3"/>
      <c r="F31" s="3"/>
      <c r="G31" s="3"/>
      <c r="H31" s="3"/>
      <c r="I31" s="3"/>
      <c r="J31" s="3"/>
    </row>
    <row r="32" spans="1:20" ht="27.75" x14ac:dyDescent="0.4">
      <c r="A32" s="3"/>
      <c r="B32" s="3"/>
      <c r="C32" s="3"/>
      <c r="D32" s="3"/>
      <c r="E32" s="3"/>
      <c r="F32" s="3"/>
      <c r="G32" s="3"/>
      <c r="H32" s="3"/>
      <c r="I32" s="3"/>
      <c r="J32" s="3"/>
    </row>
  </sheetData>
  <mergeCells count="14">
    <mergeCell ref="G5:H5"/>
    <mergeCell ref="A9:J9"/>
    <mergeCell ref="C10:H10"/>
    <mergeCell ref="A10:A11"/>
    <mergeCell ref="B10:B11"/>
    <mergeCell ref="A6:H7"/>
    <mergeCell ref="A8:H8"/>
    <mergeCell ref="B24:G24"/>
    <mergeCell ref="B18:G18"/>
    <mergeCell ref="B17:G17"/>
    <mergeCell ref="B20:C20"/>
    <mergeCell ref="B21:C21"/>
    <mergeCell ref="B22:C22"/>
    <mergeCell ref="B19:C19"/>
  </mergeCells>
  <hyperlinks>
    <hyperlink ref="A3" r:id="rId1" display="www.ЛЮКС-ФАСАД.РФ e-mail:bauzer.a@luksfasad.ru"/>
  </hyperlinks>
  <printOptions horizontalCentered="1"/>
  <pageMargins left="0.70866141732283472" right="0.70866141732283472" top="0.74803149606299213" bottom="0.74803149606299213" header="0.31496062992125984" footer="0.31496062992125984"/>
  <pageSetup paperSize="9" scale="30" orientation="portrait" r:id="rId2"/>
  <drawing r:id="rId3"/>
  <legacyDrawing r:id="rId4"/>
  <oleObjects>
    <mc:AlternateContent xmlns:mc="http://schemas.openxmlformats.org/markup-compatibility/2006">
      <mc:Choice Requires="x14">
        <oleObject progId="CorelDRAW.Graphic.13" shapeId="8194" r:id="rId5">
          <objectPr defaultSize="0" autoPict="0" r:id="rId6">
            <anchor moveWithCells="1" sizeWithCells="1">
              <from>
                <xdr:col>4</xdr:col>
                <xdr:colOff>1800225</xdr:colOff>
                <xdr:row>0</xdr:row>
                <xdr:rowOff>0</xdr:rowOff>
              </from>
              <to>
                <xdr:col>6</xdr:col>
                <xdr:colOff>352425</xdr:colOff>
                <xdr:row>5</xdr:row>
                <xdr:rowOff>114300</xdr:rowOff>
              </to>
            </anchor>
          </objectPr>
        </oleObject>
      </mc:Choice>
      <mc:Fallback>
        <oleObject progId="CorelDRAW.Graphic.13" shapeId="8194"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ПВХ</vt:lpstr>
      <vt:lpstr>Эмаль</vt:lpstr>
      <vt:lpstr>Радиусные фасады ПВХ</vt:lpstr>
      <vt:lpstr>Радиусные фасады Эмаль</vt:lpstr>
      <vt:lpstr>Колонны декоративные</vt:lpstr>
      <vt:lpstr>Карнизы декоративные</vt:lpstr>
      <vt:lpstr>балюстрады и решетки</vt:lpstr>
      <vt:lpstr>дверные накладки и комби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2023-11-20T06:14:10Z</dcterms:modified>
</cp:coreProperties>
</file>